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-005\Desktop\新工作\20190903培养管理\本科生文件\成绩管理\成绩排名\成绩排名（发学生群）\2016级\2019年\2018学年排名\"/>
    </mc:Choice>
  </mc:AlternateContent>
  <bookViews>
    <workbookView xWindow="0" yWindow="0" windowWidth="17970" windowHeight="68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20" i="1"/>
  <c r="H17" i="1"/>
  <c r="H4" i="1"/>
  <c r="H7" i="1"/>
  <c r="H12" i="1"/>
  <c r="H5" i="1"/>
  <c r="H33" i="1"/>
  <c r="H8" i="1"/>
  <c r="H27" i="1"/>
  <c r="H61" i="1"/>
  <c r="H14" i="1"/>
  <c r="H10" i="1"/>
  <c r="H6" i="1"/>
  <c r="H15" i="1"/>
  <c r="H16" i="1"/>
  <c r="H35" i="1"/>
  <c r="H13" i="1"/>
  <c r="H37" i="1"/>
  <c r="H9" i="1"/>
  <c r="H26" i="1"/>
  <c r="H24" i="1"/>
  <c r="H78" i="1"/>
  <c r="H41" i="1"/>
  <c r="H11" i="1"/>
  <c r="H36" i="1"/>
  <c r="H31" i="1"/>
  <c r="H19" i="1"/>
  <c r="H29" i="1"/>
  <c r="H25" i="1"/>
  <c r="H49" i="1"/>
  <c r="H50" i="1"/>
  <c r="H69" i="1"/>
  <c r="H64" i="1"/>
  <c r="H63" i="1"/>
  <c r="H22" i="1"/>
  <c r="H59" i="1"/>
  <c r="H32" i="1"/>
  <c r="H52" i="1"/>
  <c r="H38" i="1"/>
  <c r="H39" i="1"/>
  <c r="H72" i="1"/>
  <c r="H46" i="1"/>
  <c r="H55" i="1"/>
  <c r="H79" i="1"/>
  <c r="H28" i="1"/>
  <c r="H116" i="1"/>
  <c r="H53" i="1"/>
  <c r="H56" i="1"/>
  <c r="H23" i="1"/>
  <c r="H93" i="1"/>
  <c r="H43" i="1"/>
  <c r="H45" i="1"/>
  <c r="H65" i="1"/>
  <c r="H21" i="1"/>
  <c r="H47" i="1"/>
  <c r="H71" i="1"/>
  <c r="H66" i="1"/>
  <c r="H89" i="1"/>
  <c r="H99" i="1"/>
  <c r="H76" i="1"/>
  <c r="H48" i="1"/>
  <c r="H54" i="1"/>
  <c r="H67" i="1"/>
  <c r="H57" i="1"/>
  <c r="H58" i="1"/>
  <c r="H51" i="1"/>
  <c r="H70" i="1"/>
  <c r="H77" i="1"/>
  <c r="H80" i="1"/>
  <c r="H42" i="1"/>
  <c r="H102" i="1"/>
  <c r="H74" i="1"/>
  <c r="H87" i="1"/>
  <c r="H91" i="1"/>
  <c r="H84" i="1"/>
  <c r="H34" i="1"/>
  <c r="H44" i="1"/>
  <c r="H95" i="1"/>
  <c r="H73" i="1"/>
  <c r="H123" i="1"/>
  <c r="H88" i="1"/>
  <c r="H40" i="1"/>
  <c r="H82" i="1"/>
  <c r="H60" i="1"/>
  <c r="H109" i="1"/>
  <c r="H83" i="1"/>
  <c r="H119" i="1"/>
  <c r="H97" i="1"/>
  <c r="H75" i="1"/>
  <c r="H112" i="1"/>
  <c r="H85" i="1"/>
  <c r="H104" i="1"/>
  <c r="H98" i="1"/>
  <c r="H107" i="1"/>
  <c r="H81" i="1"/>
  <c r="H101" i="1"/>
  <c r="H90" i="1"/>
  <c r="H110" i="1"/>
  <c r="H118" i="1"/>
  <c r="H86" i="1"/>
  <c r="H103" i="1"/>
  <c r="H111" i="1"/>
  <c r="H96" i="1"/>
  <c r="H68" i="1"/>
  <c r="H121" i="1"/>
  <c r="H125" i="1"/>
  <c r="H127" i="1"/>
  <c r="H122" i="1"/>
  <c r="H94" i="1"/>
  <c r="H117" i="1"/>
  <c r="H100" i="1"/>
  <c r="H128" i="1"/>
  <c r="H126" i="1"/>
  <c r="H105" i="1"/>
  <c r="H92" i="1"/>
  <c r="H124" i="1"/>
  <c r="H115" i="1"/>
  <c r="H113" i="1"/>
  <c r="H120" i="1"/>
  <c r="H62" i="1"/>
  <c r="H106" i="1"/>
  <c r="H108" i="1"/>
  <c r="H114" i="1"/>
  <c r="H131" i="1"/>
  <c r="H134" i="1"/>
  <c r="H129" i="1"/>
  <c r="H133" i="1"/>
  <c r="H132" i="1"/>
  <c r="H130" i="1"/>
  <c r="H30" i="1"/>
  <c r="E134" i="1"/>
  <c r="E116" i="1"/>
  <c r="E21" i="1"/>
  <c r="E122" i="1"/>
  <c r="E80" i="1"/>
  <c r="E34" i="1"/>
  <c r="E40" i="1"/>
  <c r="E111" i="1"/>
  <c r="E110" i="1"/>
  <c r="E109" i="1"/>
  <c r="E94" i="1"/>
  <c r="E83" i="1"/>
  <c r="E35" i="1"/>
  <c r="E24" i="1"/>
  <c r="E119" i="1"/>
  <c r="E66" i="1"/>
  <c r="E75" i="1"/>
  <c r="E58" i="1"/>
  <c r="E84" i="1"/>
  <c r="E17" i="1"/>
  <c r="E93" i="1"/>
  <c r="E63" i="1"/>
  <c r="E10" i="1"/>
  <c r="E127" i="1"/>
  <c r="E89" i="1"/>
  <c r="E55" i="1"/>
  <c r="E64" i="1"/>
  <c r="E49" i="1"/>
  <c r="E11" i="1"/>
  <c r="E50" i="1"/>
  <c r="E26" i="1"/>
  <c r="E69" i="1"/>
  <c r="E86" i="1"/>
  <c r="E121" i="1"/>
  <c r="E79" i="1"/>
  <c r="E6" i="1"/>
  <c r="E87" i="1"/>
  <c r="E19" i="1"/>
  <c r="E47" i="1"/>
  <c r="E14" i="1"/>
  <c r="E90" i="1"/>
  <c r="E65" i="1"/>
  <c r="E39" i="1"/>
  <c r="E76" i="1"/>
  <c r="E20" i="1"/>
  <c r="E29" i="1"/>
  <c r="E13" i="1"/>
  <c r="E68" i="1"/>
  <c r="E15" i="1"/>
  <c r="E5" i="1"/>
  <c r="E57" i="1"/>
  <c r="E103" i="1"/>
  <c r="E81" i="1"/>
  <c r="E46" i="1"/>
  <c r="E88" i="1"/>
  <c r="E33" i="1"/>
  <c r="E16" i="1"/>
  <c r="E102" i="1"/>
  <c r="E107" i="1"/>
  <c r="E51" i="1"/>
  <c r="E97" i="1"/>
  <c r="E62" i="1"/>
  <c r="E36" i="1"/>
  <c r="E53" i="1"/>
  <c r="E37" i="1"/>
  <c r="E8" i="1"/>
  <c r="E22" i="1"/>
  <c r="E9" i="1"/>
  <c r="E60" i="1"/>
  <c r="E30" i="1"/>
  <c r="E96" i="1"/>
  <c r="E52" i="1"/>
  <c r="E45" i="1"/>
  <c r="E105" i="1"/>
  <c r="E31" i="1"/>
  <c r="E72" i="1"/>
  <c r="E41" i="1"/>
  <c r="E18" i="1"/>
  <c r="E56" i="1"/>
  <c r="E95" i="1"/>
  <c r="E44" i="1"/>
  <c r="E38" i="1"/>
  <c r="E32" i="1"/>
  <c r="E23" i="1"/>
  <c r="E48" i="1"/>
  <c r="E28" i="1"/>
  <c r="E99" i="1"/>
  <c r="E117" i="1"/>
  <c r="E42" i="1"/>
  <c r="E85" i="1"/>
  <c r="E12" i="1"/>
  <c r="E71" i="1"/>
  <c r="E113" i="1"/>
  <c r="E7" i="1"/>
  <c r="E4" i="1"/>
  <c r="E114" i="1"/>
  <c r="E108" i="1"/>
  <c r="E124" i="1"/>
  <c r="E27" i="1"/>
  <c r="E73" i="1"/>
  <c r="E59" i="1"/>
  <c r="E100" i="1"/>
  <c r="E25" i="1"/>
  <c r="E82" i="1"/>
  <c r="E106" i="1"/>
  <c r="E120" i="1"/>
  <c r="E126" i="1"/>
  <c r="E131" i="1"/>
  <c r="E77" i="1"/>
  <c r="E104" i="1"/>
  <c r="E101" i="1"/>
  <c r="E61" i="1"/>
  <c r="E115" i="1"/>
  <c r="E128" i="1"/>
  <c r="E91" i="1"/>
  <c r="E98" i="1"/>
  <c r="E54" i="1"/>
  <c r="E43" i="1"/>
  <c r="E78" i="1"/>
  <c r="E118" i="1"/>
  <c r="E67" i="1"/>
  <c r="E132" i="1"/>
  <c r="E74" i="1"/>
  <c r="E130" i="1"/>
  <c r="E70" i="1"/>
  <c r="E133" i="1"/>
  <c r="E125" i="1"/>
  <c r="E92" i="1"/>
  <c r="E112" i="1"/>
  <c r="E129" i="1"/>
  <c r="E123" i="1"/>
</calcChain>
</file>

<file path=xl/sharedStrings.xml><?xml version="1.0" encoding="utf-8"?>
<sst xmlns="http://schemas.openxmlformats.org/spreadsheetml/2006/main" count="666" uniqueCount="169">
  <si>
    <t>学号</t>
  </si>
  <si>
    <t>学年获得总学分</t>
  </si>
  <si>
    <t>主修专业课程学年平均绩点</t>
  </si>
  <si>
    <t>所有课程学年平均绩点</t>
  </si>
  <si>
    <t>行政班</t>
  </si>
  <si>
    <t>学年</t>
  </si>
  <si>
    <t>法学1601</t>
  </si>
  <si>
    <t>2018-2019</t>
  </si>
  <si>
    <t>法学1602</t>
  </si>
  <si>
    <t>52.00</t>
  </si>
  <si>
    <t>55.00</t>
  </si>
  <si>
    <t>2.86</t>
  </si>
  <si>
    <t>50.00</t>
  </si>
  <si>
    <t>3.29</t>
  </si>
  <si>
    <t>3.37</t>
  </si>
  <si>
    <t>45.00</t>
  </si>
  <si>
    <t>2.59</t>
  </si>
  <si>
    <t>2.68</t>
  </si>
  <si>
    <t>63.00</t>
  </si>
  <si>
    <t>3.00</t>
  </si>
  <si>
    <t>3.09</t>
  </si>
  <si>
    <t>40.50</t>
  </si>
  <si>
    <t>4.58</t>
  </si>
  <si>
    <t>法学1603</t>
  </si>
  <si>
    <t>42.50</t>
  </si>
  <si>
    <t>3.59</t>
  </si>
  <si>
    <t>43.00</t>
  </si>
  <si>
    <t>4.00</t>
  </si>
  <si>
    <t>4.07</t>
  </si>
  <si>
    <t>38.50</t>
  </si>
  <si>
    <t>4.48</t>
  </si>
  <si>
    <t>38.00</t>
  </si>
  <si>
    <t>4.42</t>
  </si>
  <si>
    <t>3.73</t>
  </si>
  <si>
    <t>45.50</t>
  </si>
  <si>
    <t>3.64</t>
  </si>
  <si>
    <t>3.94</t>
  </si>
  <si>
    <t>41.00</t>
  </si>
  <si>
    <t>4.03</t>
  </si>
  <si>
    <t>54.50</t>
  </si>
  <si>
    <t>4.30</t>
  </si>
  <si>
    <t>4.31</t>
  </si>
  <si>
    <t>51.00</t>
  </si>
  <si>
    <t>4.45</t>
  </si>
  <si>
    <t>46.00</t>
  </si>
  <si>
    <t>3.55</t>
  </si>
  <si>
    <t>3.58</t>
  </si>
  <si>
    <t>44.00</t>
  </si>
  <si>
    <t>4.16</t>
  </si>
  <si>
    <t>4.19</t>
  </si>
  <si>
    <t>40.00</t>
  </si>
  <si>
    <t>4.10</t>
  </si>
  <si>
    <t>42.00</t>
  </si>
  <si>
    <t>43.50</t>
  </si>
  <si>
    <t>3.98</t>
  </si>
  <si>
    <t>59.00</t>
  </si>
  <si>
    <t>4.47</t>
  </si>
  <si>
    <t>法学1604</t>
  </si>
  <si>
    <t>49.50</t>
  </si>
  <si>
    <t>3.81</t>
  </si>
  <si>
    <t>3.82</t>
  </si>
  <si>
    <t>4.13</t>
  </si>
  <si>
    <t>4.15</t>
  </si>
  <si>
    <t>54.00</t>
  </si>
  <si>
    <t>4.61</t>
  </si>
  <si>
    <t>4.62</t>
  </si>
  <si>
    <t>3.47</t>
  </si>
  <si>
    <t>47.50</t>
  </si>
  <si>
    <t>3.89</t>
  </si>
  <si>
    <t>3.88</t>
  </si>
  <si>
    <t>47.00</t>
  </si>
  <si>
    <t>4.18</t>
  </si>
  <si>
    <t>4.11</t>
  </si>
  <si>
    <t>4.17</t>
  </si>
  <si>
    <t>50.50</t>
  </si>
  <si>
    <t>48.50</t>
  </si>
  <si>
    <t>51.50</t>
  </si>
  <si>
    <t>4.43</t>
  </si>
  <si>
    <t>4.09</t>
  </si>
  <si>
    <t>3.62</t>
  </si>
  <si>
    <t>3.97</t>
  </si>
  <si>
    <t>4.64</t>
  </si>
  <si>
    <t>4.65</t>
  </si>
  <si>
    <t>3.95</t>
  </si>
  <si>
    <t>48.00</t>
  </si>
  <si>
    <t>4.49</t>
  </si>
  <si>
    <t>4.26</t>
  </si>
  <si>
    <t>55.50</t>
  </si>
  <si>
    <t>4.51</t>
  </si>
  <si>
    <t>4.53</t>
  </si>
  <si>
    <t>4.05</t>
  </si>
  <si>
    <t>61.00</t>
  </si>
  <si>
    <t>4.44</t>
  </si>
  <si>
    <t>4.41</t>
  </si>
  <si>
    <t>4.60</t>
  </si>
  <si>
    <t>37.00</t>
  </si>
  <si>
    <t>4.22</t>
  </si>
  <si>
    <t>53.00</t>
  </si>
  <si>
    <t>4.50</t>
  </si>
  <si>
    <t>4.66</t>
  </si>
  <si>
    <t>4.63</t>
  </si>
  <si>
    <t>4.20</t>
  </si>
  <si>
    <t>4.21</t>
  </si>
  <si>
    <t>41.50</t>
  </si>
  <si>
    <t>3.83</t>
  </si>
  <si>
    <t>39.50</t>
  </si>
  <si>
    <t>4.08</t>
  </si>
  <si>
    <t>46.50</t>
  </si>
  <si>
    <t>4.24</t>
  </si>
  <si>
    <t>3.96</t>
  </si>
  <si>
    <t>4.35</t>
  </si>
  <si>
    <t>52.50</t>
  </si>
  <si>
    <t>3.78</t>
  </si>
  <si>
    <t>3.77</t>
  </si>
  <si>
    <t>3.87</t>
  </si>
  <si>
    <t>32.00</t>
  </si>
  <si>
    <t>4.28</t>
  </si>
  <si>
    <t>4.34</t>
  </si>
  <si>
    <t>4.23</t>
  </si>
  <si>
    <t>64.50</t>
  </si>
  <si>
    <t>3.91</t>
  </si>
  <si>
    <t>4.38</t>
  </si>
  <si>
    <t>4.37</t>
  </si>
  <si>
    <t>62.00</t>
  </si>
  <si>
    <t>4.46</t>
  </si>
  <si>
    <t>44.50</t>
  </si>
  <si>
    <t>3.85</t>
  </si>
  <si>
    <t>4.36</t>
  </si>
  <si>
    <t>4.52</t>
  </si>
  <si>
    <t>3.71</t>
  </si>
  <si>
    <t>3.99</t>
  </si>
  <si>
    <t>56.50</t>
  </si>
  <si>
    <t>4.56</t>
  </si>
  <si>
    <t>3.75</t>
  </si>
  <si>
    <t>3.49</t>
  </si>
  <si>
    <t>56.00</t>
  </si>
  <si>
    <t>4.99</t>
  </si>
  <si>
    <t>4.81</t>
  </si>
  <si>
    <t>35.50</t>
  </si>
  <si>
    <t>3.76</t>
  </si>
  <si>
    <t>58.00</t>
  </si>
  <si>
    <t>4.04</t>
  </si>
  <si>
    <t>3.53</t>
  </si>
  <si>
    <t>3.50</t>
  </si>
  <si>
    <t>2.90</t>
  </si>
  <si>
    <t>2.79</t>
  </si>
  <si>
    <t>3.80</t>
  </si>
  <si>
    <t>3.74</t>
  </si>
  <si>
    <t>3.42</t>
  </si>
  <si>
    <t>3.90</t>
  </si>
  <si>
    <t>3.86</t>
  </si>
  <si>
    <t>4.29</t>
  </si>
  <si>
    <t>57.50</t>
  </si>
  <si>
    <t>3.60</t>
  </si>
  <si>
    <t>37.50</t>
  </si>
  <si>
    <t>15.50</t>
  </si>
  <si>
    <t>3.01</t>
  </si>
  <si>
    <t>4.12</t>
  </si>
  <si>
    <t>2.73</t>
  </si>
  <si>
    <t>3.48</t>
  </si>
  <si>
    <t>3.51</t>
  </si>
  <si>
    <t>36.50</t>
  </si>
  <si>
    <t>3.14</t>
  </si>
  <si>
    <t>3.20</t>
  </si>
  <si>
    <t>A</t>
    <phoneticPr fontId="1" type="noConversion"/>
  </si>
  <si>
    <t>B</t>
    <phoneticPr fontId="1" type="noConversion"/>
  </si>
  <si>
    <t>A+B</t>
    <phoneticPr fontId="1" type="noConversion"/>
  </si>
  <si>
    <t>学年获得总学分*所有课程学年平均绩点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</si>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</sst>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0_);[Red]\(0.00\)"/>
    <numFmt numFmtId="178" formatCode="0.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4" fillId="2" borderId="1" xfId="0" applyFont="1" applyFill="1" applyBorder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7" fontId="0" fillId="0" borderId="0" xfId="0" applyNumberFormat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8" fontId="3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workbookViewId="0">
      <selection activeCell="B1" sqref="B1:B1048576"/>
    </sheetView>
  </sheetViews>
  <sheetFormatPr defaultRowHeight="14.25" x14ac:dyDescent="0.2"/>
  <cols>
    <col min="1" max="1" width="11.625" style="2" customWidth="1"/>
    <col min="2" max="2" width="19.625" style="4" customWidth="1"/>
    <col min="3" max="3" width="13.625" style="12" customWidth="1"/>
    <col min="4" max="4" width="16.625" style="12" customWidth="1"/>
    <col min="5" max="5" width="16.625" style="16" customWidth="1"/>
    <col min="6" max="6" width="10.625" style="4" customWidth="1"/>
    <col min="7" max="8" width="16.625" style="16" customWidth="1"/>
    <col min="9" max="9" width="16.625" style="12" customWidth="1"/>
    <col min="10" max="10" width="12.125" style="2" customWidth="1"/>
    <col min="11" max="11" width="14.375" style="2" customWidth="1"/>
  </cols>
  <sheetData>
    <row r="1" spans="1:11" x14ac:dyDescent="0.2">
      <c r="A1" s="8"/>
      <c r="B1" s="8"/>
      <c r="C1" s="9"/>
      <c r="D1" s="9"/>
      <c r="E1" s="13"/>
      <c r="F1" s="8"/>
      <c r="G1" s="13"/>
      <c r="H1" s="13"/>
      <c r="I1" s="9"/>
      <c r="J1" s="8"/>
      <c r="K1" s="8"/>
    </row>
    <row r="2" spans="1:11" x14ac:dyDescent="0.2">
      <c r="A2" s="8"/>
      <c r="B2" s="8"/>
      <c r="C2" s="9"/>
      <c r="D2" s="9"/>
      <c r="E2" s="13"/>
      <c r="F2" s="8"/>
      <c r="G2" s="13"/>
      <c r="H2" s="13"/>
      <c r="I2" s="9"/>
      <c r="J2" s="8"/>
      <c r="K2" s="8"/>
    </row>
    <row r="3" spans="1:11" x14ac:dyDescent="0.2">
      <c r="A3" s="1" t="s">
        <v>0</v>
      </c>
      <c r="B3" s="3" t="s">
        <v>2</v>
      </c>
      <c r="C3" s="10" t="s">
        <v>1</v>
      </c>
      <c r="D3" s="10" t="s">
        <v>3</v>
      </c>
      <c r="E3" s="14" t="s">
        <v>167</v>
      </c>
      <c r="F3" s="3" t="s">
        <v>164</v>
      </c>
      <c r="G3" s="14" t="s">
        <v>165</v>
      </c>
      <c r="H3" s="14" t="s">
        <v>166</v>
      </c>
      <c r="I3" s="10" t="s">
        <v>168</v>
      </c>
      <c r="J3" s="1" t="s">
        <v>4</v>
      </c>
      <c r="K3" s="1" t="s">
        <v>5</v>
      </c>
    </row>
    <row r="4" spans="1:11" x14ac:dyDescent="0.2">
      <c r="A4" s="5">
        <v>3160104405</v>
      </c>
      <c r="B4" s="6" t="s">
        <v>136</v>
      </c>
      <c r="C4" s="11" t="s">
        <v>63</v>
      </c>
      <c r="D4" s="11" t="s">
        <v>137</v>
      </c>
      <c r="E4" s="15">
        <f t="shared" ref="E4:E35" si="0">C4*D4</f>
        <v>259.73999999999995</v>
      </c>
      <c r="F4" s="17">
        <v>0.8</v>
      </c>
      <c r="G4" s="15">
        <v>1</v>
      </c>
      <c r="H4" s="15">
        <f>F4+G4</f>
        <v>1.8</v>
      </c>
      <c r="I4" s="11">
        <v>1</v>
      </c>
      <c r="J4" s="5" t="s">
        <v>57</v>
      </c>
      <c r="K4" s="5" t="s">
        <v>7</v>
      </c>
    </row>
    <row r="5" spans="1:11" x14ac:dyDescent="0.2">
      <c r="A5" s="5">
        <v>3160103220</v>
      </c>
      <c r="B5" s="6" t="s">
        <v>99</v>
      </c>
      <c r="C5" s="11" t="s">
        <v>87</v>
      </c>
      <c r="D5" s="11" t="s">
        <v>100</v>
      </c>
      <c r="E5" s="15">
        <f t="shared" si="0"/>
        <v>256.96499999999997</v>
      </c>
      <c r="F5" s="17">
        <v>1.6</v>
      </c>
      <c r="G5" s="15">
        <v>1.6</v>
      </c>
      <c r="H5" s="15">
        <f>F5+G5</f>
        <v>3.2</v>
      </c>
      <c r="I5" s="11">
        <v>2</v>
      </c>
      <c r="J5" s="5" t="s">
        <v>6</v>
      </c>
      <c r="K5" s="5" t="s">
        <v>7</v>
      </c>
    </row>
    <row r="6" spans="1:11" x14ac:dyDescent="0.2">
      <c r="A6" s="5">
        <v>3160101934</v>
      </c>
      <c r="B6" s="6" t="s">
        <v>81</v>
      </c>
      <c r="C6" s="11" t="s">
        <v>9</v>
      </c>
      <c r="D6" s="11" t="s">
        <v>82</v>
      </c>
      <c r="E6" s="15">
        <f t="shared" si="0"/>
        <v>241.8</v>
      </c>
      <c r="F6" s="17">
        <v>2.4</v>
      </c>
      <c r="G6" s="15">
        <v>3</v>
      </c>
      <c r="H6" s="15">
        <f>F6+G6</f>
        <v>5.4</v>
      </c>
      <c r="I6" s="11">
        <v>3</v>
      </c>
      <c r="J6" s="5" t="s">
        <v>8</v>
      </c>
      <c r="K6" s="5" t="s">
        <v>7</v>
      </c>
    </row>
    <row r="7" spans="1:11" x14ac:dyDescent="0.2">
      <c r="A7" s="7">
        <v>3160104400</v>
      </c>
      <c r="B7" s="6" t="s">
        <v>64</v>
      </c>
      <c r="C7" s="11" t="s">
        <v>135</v>
      </c>
      <c r="D7" s="11" t="s">
        <v>64</v>
      </c>
      <c r="E7" s="15">
        <f t="shared" si="0"/>
        <v>258.16000000000003</v>
      </c>
      <c r="F7" s="17">
        <v>4.8</v>
      </c>
      <c r="G7" s="15">
        <v>1.2</v>
      </c>
      <c r="H7" s="15">
        <f>F7+G7</f>
        <v>6</v>
      </c>
      <c r="I7" s="11">
        <v>4</v>
      </c>
      <c r="J7" s="5" t="s">
        <v>8</v>
      </c>
      <c r="K7" s="5" t="s">
        <v>7</v>
      </c>
    </row>
    <row r="8" spans="1:11" x14ac:dyDescent="0.2">
      <c r="A8" s="5">
        <v>3160103292</v>
      </c>
      <c r="B8" s="6" t="s">
        <v>65</v>
      </c>
      <c r="C8" s="11" t="s">
        <v>10</v>
      </c>
      <c r="D8" s="11" t="s">
        <v>64</v>
      </c>
      <c r="E8" s="15">
        <f t="shared" si="0"/>
        <v>253.55</v>
      </c>
      <c r="F8" s="17">
        <v>4</v>
      </c>
      <c r="G8" s="15">
        <v>2</v>
      </c>
      <c r="H8" s="15">
        <f>F8+G8</f>
        <v>6</v>
      </c>
      <c r="I8" s="11">
        <v>4</v>
      </c>
      <c r="J8" s="5" t="s">
        <v>8</v>
      </c>
      <c r="K8" s="5" t="s">
        <v>7</v>
      </c>
    </row>
    <row r="9" spans="1:11" x14ac:dyDescent="0.2">
      <c r="A9" s="5">
        <v>3160103298</v>
      </c>
      <c r="B9" s="6" t="s">
        <v>100</v>
      </c>
      <c r="C9" s="11" t="s">
        <v>58</v>
      </c>
      <c r="D9" s="11" t="s">
        <v>65</v>
      </c>
      <c r="E9" s="15">
        <f t="shared" si="0"/>
        <v>228.69</v>
      </c>
      <c r="F9" s="17">
        <v>3.2</v>
      </c>
      <c r="G9" s="15">
        <v>4.2</v>
      </c>
      <c r="H9" s="15">
        <f>F9+G9</f>
        <v>7.4</v>
      </c>
      <c r="I9" s="11">
        <v>6</v>
      </c>
      <c r="J9" s="5" t="s">
        <v>57</v>
      </c>
      <c r="K9" s="5" t="s">
        <v>7</v>
      </c>
    </row>
    <row r="10" spans="1:11" x14ac:dyDescent="0.2">
      <c r="A10" s="5">
        <v>3160101857</v>
      </c>
      <c r="B10" s="6" t="s">
        <v>64</v>
      </c>
      <c r="C10" s="11" t="s">
        <v>63</v>
      </c>
      <c r="D10" s="11" t="s">
        <v>65</v>
      </c>
      <c r="E10" s="15">
        <f t="shared" si="0"/>
        <v>249.48000000000002</v>
      </c>
      <c r="F10" s="17">
        <v>4.8</v>
      </c>
      <c r="G10" s="15">
        <v>2.8</v>
      </c>
      <c r="H10" s="15">
        <f>F10+G10</f>
        <v>7.6</v>
      </c>
      <c r="I10" s="11">
        <v>7</v>
      </c>
      <c r="J10" s="5" t="s">
        <v>8</v>
      </c>
      <c r="K10" s="5" t="s">
        <v>7</v>
      </c>
    </row>
    <row r="11" spans="1:11" x14ac:dyDescent="0.2">
      <c r="A11" s="5">
        <v>3160101895</v>
      </c>
      <c r="B11" s="6" t="s">
        <v>64</v>
      </c>
      <c r="C11" s="11" t="s">
        <v>75</v>
      </c>
      <c r="D11" s="11" t="s">
        <v>64</v>
      </c>
      <c r="E11" s="15">
        <f t="shared" si="0"/>
        <v>223.58500000000001</v>
      </c>
      <c r="F11" s="17">
        <v>4.8</v>
      </c>
      <c r="G11" s="15">
        <v>5.2</v>
      </c>
      <c r="H11" s="15">
        <f>F11+G11</f>
        <v>10</v>
      </c>
      <c r="I11" s="11">
        <v>8</v>
      </c>
      <c r="J11" s="5" t="s">
        <v>57</v>
      </c>
      <c r="K11" s="5" t="s">
        <v>7</v>
      </c>
    </row>
    <row r="12" spans="1:11" x14ac:dyDescent="0.2">
      <c r="A12" s="5">
        <v>3160104284</v>
      </c>
      <c r="B12" s="6" t="s">
        <v>132</v>
      </c>
      <c r="C12" s="11" t="s">
        <v>131</v>
      </c>
      <c r="D12" s="11" t="s">
        <v>132</v>
      </c>
      <c r="E12" s="15">
        <f t="shared" si="0"/>
        <v>257.64</v>
      </c>
      <c r="F12" s="17">
        <v>8.8000000000000007</v>
      </c>
      <c r="G12" s="15">
        <v>1.4</v>
      </c>
      <c r="H12" s="15">
        <f>F12+G12</f>
        <v>10.200000000000001</v>
      </c>
      <c r="I12" s="11">
        <v>9</v>
      </c>
      <c r="J12" s="5" t="s">
        <v>57</v>
      </c>
      <c r="K12" s="5" t="s">
        <v>7</v>
      </c>
    </row>
    <row r="13" spans="1:11" x14ac:dyDescent="0.2">
      <c r="A13" s="5">
        <v>3160102011</v>
      </c>
      <c r="B13" s="6" t="s">
        <v>94</v>
      </c>
      <c r="C13" s="11" t="s">
        <v>42</v>
      </c>
      <c r="D13" s="11" t="s">
        <v>94</v>
      </c>
      <c r="E13" s="15">
        <f t="shared" si="0"/>
        <v>234.6</v>
      </c>
      <c r="F13" s="17">
        <v>7.2</v>
      </c>
      <c r="G13" s="15">
        <v>3.8</v>
      </c>
      <c r="H13" s="15">
        <f>F13+G13</f>
        <v>11</v>
      </c>
      <c r="I13" s="11">
        <v>10</v>
      </c>
      <c r="J13" s="5" t="s">
        <v>23</v>
      </c>
      <c r="K13" s="5" t="s">
        <v>7</v>
      </c>
    </row>
    <row r="14" spans="1:11" x14ac:dyDescent="0.2">
      <c r="A14" s="5">
        <v>3160101967</v>
      </c>
      <c r="B14" s="6" t="s">
        <v>88</v>
      </c>
      <c r="C14" s="11" t="s">
        <v>87</v>
      </c>
      <c r="D14" s="11" t="s">
        <v>89</v>
      </c>
      <c r="E14" s="15">
        <f t="shared" si="0"/>
        <v>251.41500000000002</v>
      </c>
      <c r="F14" s="17">
        <v>10.4</v>
      </c>
      <c r="G14" s="15">
        <v>2.6</v>
      </c>
      <c r="H14" s="15">
        <f>F14+G14</f>
        <v>13</v>
      </c>
      <c r="I14" s="11">
        <v>11</v>
      </c>
      <c r="J14" s="5" t="s">
        <v>8</v>
      </c>
      <c r="K14" s="5" t="s">
        <v>7</v>
      </c>
    </row>
    <row r="15" spans="1:11" x14ac:dyDescent="0.2">
      <c r="A15" s="5">
        <v>3160103214</v>
      </c>
      <c r="B15" s="6" t="s">
        <v>98</v>
      </c>
      <c r="C15" s="11" t="s">
        <v>97</v>
      </c>
      <c r="D15" s="11" t="s">
        <v>98</v>
      </c>
      <c r="E15" s="15">
        <f t="shared" si="0"/>
        <v>238.5</v>
      </c>
      <c r="F15" s="17">
        <v>11.2</v>
      </c>
      <c r="G15" s="15">
        <v>3.2</v>
      </c>
      <c r="H15" s="15">
        <f>F15+G15</f>
        <v>14.399999999999999</v>
      </c>
      <c r="I15" s="11">
        <v>12</v>
      </c>
      <c r="J15" s="5" t="s">
        <v>6</v>
      </c>
      <c r="K15" s="5" t="s">
        <v>7</v>
      </c>
    </row>
    <row r="16" spans="1:11" x14ac:dyDescent="0.2">
      <c r="A16" s="5">
        <v>3160103249</v>
      </c>
      <c r="B16" s="6" t="s">
        <v>85</v>
      </c>
      <c r="C16" s="11" t="s">
        <v>111</v>
      </c>
      <c r="D16" s="11" t="s">
        <v>85</v>
      </c>
      <c r="E16" s="15">
        <f t="shared" si="0"/>
        <v>235.72500000000002</v>
      </c>
      <c r="F16" s="17">
        <v>12</v>
      </c>
      <c r="G16" s="15">
        <v>3.4</v>
      </c>
      <c r="H16" s="15">
        <f>F16+G16</f>
        <v>15.4</v>
      </c>
      <c r="I16" s="11">
        <v>13</v>
      </c>
      <c r="J16" s="5" t="s">
        <v>57</v>
      </c>
      <c r="K16" s="5" t="s">
        <v>7</v>
      </c>
    </row>
    <row r="17" spans="1:11" x14ac:dyDescent="0.2">
      <c r="A17" s="5">
        <v>3160101715</v>
      </c>
      <c r="B17" s="6" t="s">
        <v>56</v>
      </c>
      <c r="C17" s="11" t="s">
        <v>55</v>
      </c>
      <c r="D17" s="11" t="s">
        <v>56</v>
      </c>
      <c r="E17" s="15">
        <f t="shared" si="0"/>
        <v>263.72999999999996</v>
      </c>
      <c r="F17" s="17">
        <v>15.2</v>
      </c>
      <c r="G17" s="15">
        <v>0.8</v>
      </c>
      <c r="H17" s="15">
        <f>F17+G17</f>
        <v>16</v>
      </c>
      <c r="I17" s="11">
        <v>14</v>
      </c>
      <c r="J17" s="5" t="s">
        <v>57</v>
      </c>
      <c r="K17" s="5" t="s">
        <v>7</v>
      </c>
    </row>
    <row r="18" spans="1:11" x14ac:dyDescent="0.2">
      <c r="A18" s="5">
        <v>3160103475</v>
      </c>
      <c r="B18" s="6" t="s">
        <v>124</v>
      </c>
      <c r="C18" s="11" t="s">
        <v>123</v>
      </c>
      <c r="D18" s="11" t="s">
        <v>30</v>
      </c>
      <c r="E18" s="15">
        <f t="shared" si="0"/>
        <v>277.76000000000005</v>
      </c>
      <c r="F18" s="17">
        <v>16</v>
      </c>
      <c r="G18" s="15">
        <v>0.4</v>
      </c>
      <c r="H18" s="15">
        <f>F18+G18</f>
        <v>16.399999999999999</v>
      </c>
      <c r="I18" s="11">
        <v>15</v>
      </c>
      <c r="J18" s="5" t="s">
        <v>8</v>
      </c>
      <c r="K18" s="5" t="s">
        <v>7</v>
      </c>
    </row>
    <row r="19" spans="1:11" x14ac:dyDescent="0.2">
      <c r="A19" s="5">
        <v>3160101957</v>
      </c>
      <c r="B19" s="6" t="s">
        <v>85</v>
      </c>
      <c r="C19" s="11" t="s">
        <v>84</v>
      </c>
      <c r="D19" s="11" t="s">
        <v>85</v>
      </c>
      <c r="E19" s="15">
        <f t="shared" si="0"/>
        <v>215.52</v>
      </c>
      <c r="F19" s="17">
        <v>12</v>
      </c>
      <c r="G19" s="15">
        <v>5.8</v>
      </c>
      <c r="H19" s="15">
        <f>F19+G19</f>
        <v>17.8</v>
      </c>
      <c r="I19" s="11">
        <v>16</v>
      </c>
      <c r="J19" s="5" t="s">
        <v>57</v>
      </c>
      <c r="K19" s="5" t="s">
        <v>7</v>
      </c>
    </row>
    <row r="20" spans="1:11" x14ac:dyDescent="0.2">
      <c r="A20" s="5">
        <v>3160102002</v>
      </c>
      <c r="B20" s="6" t="s">
        <v>92</v>
      </c>
      <c r="C20" s="11" t="s">
        <v>91</v>
      </c>
      <c r="D20" s="11" t="s">
        <v>43</v>
      </c>
      <c r="E20" s="15">
        <f t="shared" si="0"/>
        <v>271.45</v>
      </c>
      <c r="F20" s="17">
        <v>17.600000000000001</v>
      </c>
      <c r="G20" s="15">
        <v>0.6</v>
      </c>
      <c r="H20" s="15">
        <f>F20+G20</f>
        <v>18.200000000000003</v>
      </c>
      <c r="I20" s="11">
        <v>17</v>
      </c>
      <c r="J20" s="5" t="s">
        <v>57</v>
      </c>
      <c r="K20" s="5" t="s">
        <v>7</v>
      </c>
    </row>
    <row r="21" spans="1:11" x14ac:dyDescent="0.2">
      <c r="A21" s="5">
        <v>3160100823</v>
      </c>
      <c r="B21" s="6" t="s">
        <v>22</v>
      </c>
      <c r="C21" s="11" t="s">
        <v>21</v>
      </c>
      <c r="D21" s="11" t="s">
        <v>22</v>
      </c>
      <c r="E21" s="15">
        <f t="shared" si="0"/>
        <v>185.49</v>
      </c>
      <c r="F21" s="17">
        <v>8</v>
      </c>
      <c r="G21" s="15">
        <v>11.2</v>
      </c>
      <c r="H21" s="15">
        <f>F21+G21</f>
        <v>19.2</v>
      </c>
      <c r="I21" s="11">
        <v>18</v>
      </c>
      <c r="J21" s="5" t="s">
        <v>23</v>
      </c>
      <c r="K21" s="5" t="s">
        <v>7</v>
      </c>
    </row>
    <row r="22" spans="1:11" x14ac:dyDescent="0.2">
      <c r="A22" s="5">
        <v>3160103297</v>
      </c>
      <c r="B22" s="6" t="s">
        <v>85</v>
      </c>
      <c r="C22" s="11" t="s">
        <v>15</v>
      </c>
      <c r="D22" s="11" t="s">
        <v>88</v>
      </c>
      <c r="E22" s="15">
        <f t="shared" si="0"/>
        <v>202.95</v>
      </c>
      <c r="F22" s="17">
        <v>12</v>
      </c>
      <c r="G22" s="15">
        <v>7.4</v>
      </c>
      <c r="H22" s="15">
        <f>F22+G22</f>
        <v>19.399999999999999</v>
      </c>
      <c r="I22" s="11">
        <v>19</v>
      </c>
      <c r="J22" s="5" t="s">
        <v>57</v>
      </c>
      <c r="K22" s="5" t="s">
        <v>7</v>
      </c>
    </row>
    <row r="23" spans="1:11" x14ac:dyDescent="0.2">
      <c r="A23" s="5">
        <v>3160103928</v>
      </c>
      <c r="B23" s="6" t="s">
        <v>128</v>
      </c>
      <c r="C23" s="11" t="s">
        <v>24</v>
      </c>
      <c r="D23" s="11" t="s">
        <v>128</v>
      </c>
      <c r="E23" s="15">
        <f t="shared" si="0"/>
        <v>192.1</v>
      </c>
      <c r="F23" s="17">
        <v>9.6</v>
      </c>
      <c r="G23" s="15">
        <v>10.199999999999999</v>
      </c>
      <c r="H23" s="15">
        <f>F23+G23</f>
        <v>19.799999999999997</v>
      </c>
      <c r="I23" s="11">
        <v>20</v>
      </c>
      <c r="J23" s="5" t="s">
        <v>57</v>
      </c>
      <c r="K23" s="5" t="s">
        <v>7</v>
      </c>
    </row>
    <row r="24" spans="1:11" x14ac:dyDescent="0.2">
      <c r="A24" s="5">
        <v>3160101162</v>
      </c>
      <c r="B24" s="6" t="s">
        <v>43</v>
      </c>
      <c r="C24" s="11" t="s">
        <v>42</v>
      </c>
      <c r="D24" s="11" t="s">
        <v>32</v>
      </c>
      <c r="E24" s="15">
        <f t="shared" si="0"/>
        <v>225.42</v>
      </c>
      <c r="F24" s="17">
        <v>16.8</v>
      </c>
      <c r="G24" s="15">
        <v>4.5999999999999996</v>
      </c>
      <c r="H24" s="15">
        <f>F24+G24</f>
        <v>21.4</v>
      </c>
      <c r="I24" s="11">
        <v>21</v>
      </c>
      <c r="J24" s="5" t="s">
        <v>23</v>
      </c>
      <c r="K24" s="5" t="s">
        <v>7</v>
      </c>
    </row>
    <row r="25" spans="1:11" x14ac:dyDescent="0.2">
      <c r="A25" s="5">
        <v>3160104575</v>
      </c>
      <c r="B25" s="6" t="s">
        <v>92</v>
      </c>
      <c r="C25" s="11" t="s">
        <v>67</v>
      </c>
      <c r="D25" s="11" t="s">
        <v>43</v>
      </c>
      <c r="E25" s="15">
        <f t="shared" si="0"/>
        <v>211.375</v>
      </c>
      <c r="F25" s="17">
        <v>17.600000000000001</v>
      </c>
      <c r="G25" s="15">
        <v>6.2</v>
      </c>
      <c r="H25" s="15">
        <f>F25+G25</f>
        <v>23.8</v>
      </c>
      <c r="I25" s="11">
        <v>22</v>
      </c>
      <c r="J25" s="5" t="s">
        <v>23</v>
      </c>
      <c r="K25" s="5" t="s">
        <v>7</v>
      </c>
    </row>
    <row r="26" spans="1:11" x14ac:dyDescent="0.2">
      <c r="A26" s="5">
        <v>3160101903</v>
      </c>
      <c r="B26" s="6" t="s">
        <v>77</v>
      </c>
      <c r="C26" s="11" t="s">
        <v>76</v>
      </c>
      <c r="D26" s="11" t="s">
        <v>77</v>
      </c>
      <c r="E26" s="15">
        <f t="shared" si="0"/>
        <v>228.14499999999998</v>
      </c>
      <c r="F26" s="17">
        <v>20</v>
      </c>
      <c r="G26" s="15">
        <v>4.4000000000000004</v>
      </c>
      <c r="H26" s="15">
        <f>F26+G26</f>
        <v>24.4</v>
      </c>
      <c r="I26" s="11">
        <v>23</v>
      </c>
      <c r="J26" s="5" t="s">
        <v>6</v>
      </c>
      <c r="K26" s="5" t="s">
        <v>7</v>
      </c>
    </row>
    <row r="27" spans="1:11" x14ac:dyDescent="0.2">
      <c r="A27" s="5">
        <v>3160104564</v>
      </c>
      <c r="B27" s="6" t="s">
        <v>121</v>
      </c>
      <c r="C27" s="11" t="s">
        <v>140</v>
      </c>
      <c r="D27" s="11" t="s">
        <v>122</v>
      </c>
      <c r="E27" s="15">
        <f t="shared" si="0"/>
        <v>253.46</v>
      </c>
      <c r="F27" s="17">
        <v>23.2</v>
      </c>
      <c r="G27" s="15">
        <v>2.2000000000000002</v>
      </c>
      <c r="H27" s="15">
        <f>F27+G27</f>
        <v>25.4</v>
      </c>
      <c r="I27" s="11">
        <v>24</v>
      </c>
      <c r="J27" s="5" t="s">
        <v>23</v>
      </c>
      <c r="K27" s="5" t="s">
        <v>7</v>
      </c>
    </row>
    <row r="28" spans="1:11" x14ac:dyDescent="0.2">
      <c r="A28" s="5">
        <v>3160104072</v>
      </c>
      <c r="B28" s="6" t="s">
        <v>92</v>
      </c>
      <c r="C28" s="11" t="s">
        <v>47</v>
      </c>
      <c r="D28" s="11" t="s">
        <v>92</v>
      </c>
      <c r="E28" s="15">
        <f t="shared" si="0"/>
        <v>195.36</v>
      </c>
      <c r="F28" s="17">
        <v>17.600000000000001</v>
      </c>
      <c r="G28" s="15">
        <v>9.4</v>
      </c>
      <c r="H28" s="15">
        <f>F28+G28</f>
        <v>27</v>
      </c>
      <c r="I28" s="11">
        <v>25</v>
      </c>
      <c r="J28" s="5" t="s">
        <v>8</v>
      </c>
      <c r="K28" s="5" t="s">
        <v>7</v>
      </c>
    </row>
    <row r="29" spans="1:11" x14ac:dyDescent="0.2">
      <c r="A29" s="5">
        <v>3160102009</v>
      </c>
      <c r="B29" s="6" t="s">
        <v>93</v>
      </c>
      <c r="C29" s="11" t="s">
        <v>75</v>
      </c>
      <c r="D29" s="11" t="s">
        <v>93</v>
      </c>
      <c r="E29" s="15">
        <f t="shared" si="0"/>
        <v>213.88500000000002</v>
      </c>
      <c r="F29" s="17">
        <v>21.6</v>
      </c>
      <c r="G29" s="15">
        <v>6</v>
      </c>
      <c r="H29" s="15">
        <f>F29+G29</f>
        <v>27.6</v>
      </c>
      <c r="I29" s="11">
        <v>26</v>
      </c>
      <c r="J29" s="5" t="s">
        <v>23</v>
      </c>
      <c r="K29" s="5" t="s">
        <v>7</v>
      </c>
    </row>
    <row r="30" spans="1:11" x14ac:dyDescent="0.2">
      <c r="A30" s="5">
        <v>3160103322</v>
      </c>
      <c r="B30" s="6" t="s">
        <v>40</v>
      </c>
      <c r="C30" s="11" t="s">
        <v>119</v>
      </c>
      <c r="D30" s="11" t="s">
        <v>41</v>
      </c>
      <c r="E30" s="15">
        <f t="shared" si="0"/>
        <v>277.99499999999995</v>
      </c>
      <c r="F30" s="17">
        <v>28</v>
      </c>
      <c r="G30" s="15">
        <v>0.2</v>
      </c>
      <c r="H30" s="15">
        <f>F30+G30</f>
        <v>28.2</v>
      </c>
      <c r="I30" s="11">
        <v>27</v>
      </c>
      <c r="J30" s="5" t="s">
        <v>23</v>
      </c>
      <c r="K30" s="5" t="s">
        <v>7</v>
      </c>
    </row>
    <row r="31" spans="1:11" x14ac:dyDescent="0.2">
      <c r="A31" s="5">
        <v>3160103420</v>
      </c>
      <c r="B31" s="6" t="s">
        <v>121</v>
      </c>
      <c r="C31" s="11" t="s">
        <v>58</v>
      </c>
      <c r="D31" s="11" t="s">
        <v>122</v>
      </c>
      <c r="E31" s="15">
        <f t="shared" si="0"/>
        <v>216.315</v>
      </c>
      <c r="F31" s="17">
        <v>23.2</v>
      </c>
      <c r="G31" s="15">
        <v>5.6</v>
      </c>
      <c r="H31" s="15">
        <f>F31+G31</f>
        <v>28.799999999999997</v>
      </c>
      <c r="I31" s="11">
        <v>28</v>
      </c>
      <c r="J31" s="5" t="s">
        <v>6</v>
      </c>
      <c r="K31" s="5" t="s">
        <v>7</v>
      </c>
    </row>
    <row r="32" spans="1:11" x14ac:dyDescent="0.2">
      <c r="A32" s="5">
        <v>3160103920</v>
      </c>
      <c r="B32" s="6" t="s">
        <v>93</v>
      </c>
      <c r="C32" s="11" t="s">
        <v>34</v>
      </c>
      <c r="D32" s="11" t="s">
        <v>93</v>
      </c>
      <c r="E32" s="15">
        <f t="shared" si="0"/>
        <v>200.655</v>
      </c>
      <c r="F32" s="17">
        <v>21.6</v>
      </c>
      <c r="G32" s="15">
        <v>7.8</v>
      </c>
      <c r="H32" s="15">
        <f>F32+G32</f>
        <v>29.400000000000002</v>
      </c>
      <c r="I32" s="11">
        <v>29</v>
      </c>
      <c r="J32" s="5" t="s">
        <v>57</v>
      </c>
      <c r="K32" s="5" t="s">
        <v>7</v>
      </c>
    </row>
    <row r="33" spans="1:11" x14ac:dyDescent="0.2">
      <c r="A33" s="5">
        <v>3160103247</v>
      </c>
      <c r="B33" s="6" t="s">
        <v>40</v>
      </c>
      <c r="C33" s="11" t="s">
        <v>55</v>
      </c>
      <c r="D33" s="11" t="s">
        <v>110</v>
      </c>
      <c r="E33" s="15">
        <f t="shared" si="0"/>
        <v>256.64999999999998</v>
      </c>
      <c r="F33" s="17">
        <v>28</v>
      </c>
      <c r="G33" s="15">
        <v>1.8</v>
      </c>
      <c r="H33" s="15">
        <f>F33+G33</f>
        <v>29.8</v>
      </c>
      <c r="I33" s="11">
        <v>30</v>
      </c>
      <c r="J33" s="5" t="s">
        <v>6</v>
      </c>
      <c r="K33" s="5" t="s">
        <v>7</v>
      </c>
    </row>
    <row r="34" spans="1:11" x14ac:dyDescent="0.2">
      <c r="A34" s="5">
        <v>3160100829</v>
      </c>
      <c r="B34" s="6" t="s">
        <v>30</v>
      </c>
      <c r="C34" s="11" t="s">
        <v>29</v>
      </c>
      <c r="D34" s="11" t="s">
        <v>30</v>
      </c>
      <c r="E34" s="15">
        <f t="shared" si="0"/>
        <v>172.48000000000002</v>
      </c>
      <c r="F34" s="17">
        <v>14.4</v>
      </c>
      <c r="G34" s="15">
        <v>15.6</v>
      </c>
      <c r="H34" s="15">
        <f>F34+G34</f>
        <v>30</v>
      </c>
      <c r="I34" s="11">
        <v>31</v>
      </c>
      <c r="J34" s="5" t="s">
        <v>23</v>
      </c>
      <c r="K34" s="5" t="s">
        <v>7</v>
      </c>
    </row>
    <row r="35" spans="1:11" x14ac:dyDescent="0.2">
      <c r="A35" s="5">
        <v>3160101159</v>
      </c>
      <c r="B35" s="6" t="s">
        <v>40</v>
      </c>
      <c r="C35" s="11" t="s">
        <v>39</v>
      </c>
      <c r="D35" s="11" t="s">
        <v>41</v>
      </c>
      <c r="E35" s="15">
        <f t="shared" si="0"/>
        <v>234.89499999999998</v>
      </c>
      <c r="F35" s="17">
        <v>28</v>
      </c>
      <c r="G35" s="15">
        <v>3.6</v>
      </c>
      <c r="H35" s="15">
        <f>F35+G35</f>
        <v>31.6</v>
      </c>
      <c r="I35" s="11">
        <v>32</v>
      </c>
      <c r="J35" s="5" t="s">
        <v>23</v>
      </c>
      <c r="K35" s="5" t="s">
        <v>7</v>
      </c>
    </row>
    <row r="36" spans="1:11" x14ac:dyDescent="0.2">
      <c r="A36" s="5">
        <v>3160103269</v>
      </c>
      <c r="B36" s="6" t="s">
        <v>117</v>
      </c>
      <c r="C36" s="11" t="s">
        <v>12</v>
      </c>
      <c r="D36" s="11" t="s">
        <v>117</v>
      </c>
      <c r="E36" s="15">
        <f t="shared" ref="E36:E67" si="1">C36*D36</f>
        <v>217</v>
      </c>
      <c r="F36" s="17">
        <v>26.4</v>
      </c>
      <c r="G36" s="15">
        <v>5.4</v>
      </c>
      <c r="H36" s="15">
        <f>F36+G36</f>
        <v>31.799999999999997</v>
      </c>
      <c r="I36" s="11">
        <v>33</v>
      </c>
      <c r="J36" s="5" t="s">
        <v>6</v>
      </c>
      <c r="K36" s="5" t="s">
        <v>7</v>
      </c>
    </row>
    <row r="37" spans="1:11" x14ac:dyDescent="0.2">
      <c r="A37" s="5">
        <v>3160103285</v>
      </c>
      <c r="B37" s="6" t="s">
        <v>40</v>
      </c>
      <c r="C37" s="11" t="s">
        <v>63</v>
      </c>
      <c r="D37" s="11" t="s">
        <v>40</v>
      </c>
      <c r="E37" s="15">
        <f t="shared" si="1"/>
        <v>232.2</v>
      </c>
      <c r="F37" s="17">
        <v>28</v>
      </c>
      <c r="G37" s="15">
        <v>4</v>
      </c>
      <c r="H37" s="15">
        <f>F37+G37</f>
        <v>32</v>
      </c>
      <c r="I37" s="11">
        <v>34</v>
      </c>
      <c r="J37" s="5" t="s">
        <v>57</v>
      </c>
      <c r="K37" s="5" t="s">
        <v>7</v>
      </c>
    </row>
    <row r="38" spans="1:11" x14ac:dyDescent="0.2">
      <c r="A38" s="7">
        <v>3160103909</v>
      </c>
      <c r="B38" s="6" t="s">
        <v>127</v>
      </c>
      <c r="C38" s="11" t="s">
        <v>44</v>
      </c>
      <c r="D38" s="11" t="s">
        <v>110</v>
      </c>
      <c r="E38" s="15">
        <f t="shared" si="1"/>
        <v>200.1</v>
      </c>
      <c r="F38" s="17">
        <v>25.6</v>
      </c>
      <c r="G38" s="15">
        <v>8.1999999999999993</v>
      </c>
      <c r="H38" s="15">
        <f>F38+G38</f>
        <v>33.799999999999997</v>
      </c>
      <c r="I38" s="11">
        <v>35</v>
      </c>
      <c r="J38" s="5" t="s">
        <v>8</v>
      </c>
      <c r="K38" s="5" t="s">
        <v>7</v>
      </c>
    </row>
    <row r="39" spans="1:11" x14ac:dyDescent="0.2">
      <c r="A39" s="5">
        <v>3160101991</v>
      </c>
      <c r="B39" s="6" t="s">
        <v>40</v>
      </c>
      <c r="C39" s="11" t="s">
        <v>44</v>
      </c>
      <c r="D39" s="11" t="s">
        <v>40</v>
      </c>
      <c r="E39" s="15">
        <f t="shared" si="1"/>
        <v>197.79999999999998</v>
      </c>
      <c r="F39" s="17">
        <v>28</v>
      </c>
      <c r="G39" s="15">
        <v>8.4</v>
      </c>
      <c r="H39" s="15">
        <f>F39+G39</f>
        <v>36.4</v>
      </c>
      <c r="I39" s="11">
        <v>36</v>
      </c>
      <c r="J39" s="5" t="s">
        <v>6</v>
      </c>
      <c r="K39" s="5" t="s">
        <v>7</v>
      </c>
    </row>
    <row r="40" spans="1:11" x14ac:dyDescent="0.2">
      <c r="A40" s="5">
        <v>3160100832</v>
      </c>
      <c r="B40" s="6" t="s">
        <v>32</v>
      </c>
      <c r="C40" s="11" t="s">
        <v>31</v>
      </c>
      <c r="D40" s="11" t="s">
        <v>32</v>
      </c>
      <c r="E40" s="15">
        <f t="shared" si="1"/>
        <v>167.96</v>
      </c>
      <c r="F40" s="17">
        <v>20.8</v>
      </c>
      <c r="G40" s="15">
        <v>16.8</v>
      </c>
      <c r="H40" s="15">
        <f>F40+G40</f>
        <v>37.6</v>
      </c>
      <c r="I40" s="11">
        <v>37</v>
      </c>
      <c r="J40" s="5" t="s">
        <v>6</v>
      </c>
      <c r="K40" s="5" t="s">
        <v>7</v>
      </c>
    </row>
    <row r="41" spans="1:11" x14ac:dyDescent="0.2">
      <c r="A41" s="5">
        <v>3160103466</v>
      </c>
      <c r="B41" s="6" t="s">
        <v>116</v>
      </c>
      <c r="C41" s="11" t="s">
        <v>9</v>
      </c>
      <c r="D41" s="11" t="s">
        <v>40</v>
      </c>
      <c r="E41" s="15">
        <f t="shared" si="1"/>
        <v>223.6</v>
      </c>
      <c r="F41" s="17">
        <v>32.799999999999997</v>
      </c>
      <c r="G41" s="15">
        <v>5</v>
      </c>
      <c r="H41" s="15">
        <f>F41+G41</f>
        <v>37.799999999999997</v>
      </c>
      <c r="I41" s="11">
        <v>38</v>
      </c>
      <c r="J41" s="5" t="s">
        <v>57</v>
      </c>
      <c r="K41" s="5" t="s">
        <v>7</v>
      </c>
    </row>
    <row r="42" spans="1:11" x14ac:dyDescent="0.2">
      <c r="A42" s="5">
        <v>3160104189</v>
      </c>
      <c r="B42" s="6" t="s">
        <v>122</v>
      </c>
      <c r="C42" s="11" t="s">
        <v>50</v>
      </c>
      <c r="D42" s="11" t="s">
        <v>122</v>
      </c>
      <c r="E42" s="15">
        <f t="shared" si="1"/>
        <v>174.8</v>
      </c>
      <c r="F42" s="17">
        <v>24.8</v>
      </c>
      <c r="G42" s="15">
        <v>14.4</v>
      </c>
      <c r="H42" s="15">
        <f>F42+G42</f>
        <v>39.200000000000003</v>
      </c>
      <c r="I42" s="11">
        <v>39</v>
      </c>
      <c r="J42" s="5" t="s">
        <v>8</v>
      </c>
      <c r="K42" s="5" t="s">
        <v>7</v>
      </c>
    </row>
    <row r="43" spans="1:11" x14ac:dyDescent="0.2">
      <c r="A43" s="5">
        <v>3160105440</v>
      </c>
      <c r="B43" s="6" t="s">
        <v>151</v>
      </c>
      <c r="C43" s="11" t="s">
        <v>47</v>
      </c>
      <c r="D43" s="11" t="s">
        <v>151</v>
      </c>
      <c r="E43" s="15">
        <f t="shared" si="1"/>
        <v>188.76</v>
      </c>
      <c r="F43" s="17">
        <v>32</v>
      </c>
      <c r="G43" s="15">
        <v>10.6</v>
      </c>
      <c r="H43" s="15">
        <f>F43+G43</f>
        <v>42.6</v>
      </c>
      <c r="I43" s="11">
        <v>40</v>
      </c>
      <c r="J43" s="5" t="s">
        <v>6</v>
      </c>
      <c r="K43" s="5" t="s">
        <v>7</v>
      </c>
    </row>
    <row r="44" spans="1:11" x14ac:dyDescent="0.2">
      <c r="A44" s="5">
        <v>3160103790</v>
      </c>
      <c r="B44" s="6" t="s">
        <v>41</v>
      </c>
      <c r="C44" s="11" t="s">
        <v>50</v>
      </c>
      <c r="D44" s="11" t="s">
        <v>41</v>
      </c>
      <c r="E44" s="15">
        <f t="shared" si="1"/>
        <v>172.39999999999998</v>
      </c>
      <c r="F44" s="17">
        <v>27.2</v>
      </c>
      <c r="G44" s="15">
        <v>15.8</v>
      </c>
      <c r="H44" s="15">
        <f>F44+G44</f>
        <v>43</v>
      </c>
      <c r="I44" s="11">
        <v>41</v>
      </c>
      <c r="J44" s="5" t="s">
        <v>6</v>
      </c>
      <c r="K44" s="5" t="s">
        <v>7</v>
      </c>
    </row>
    <row r="45" spans="1:11" x14ac:dyDescent="0.2">
      <c r="A45" s="5">
        <v>3160103397</v>
      </c>
      <c r="B45" s="6" t="s">
        <v>116</v>
      </c>
      <c r="C45" s="11" t="s">
        <v>47</v>
      </c>
      <c r="D45" s="11" t="s">
        <v>116</v>
      </c>
      <c r="E45" s="15">
        <f t="shared" si="1"/>
        <v>188.32000000000002</v>
      </c>
      <c r="F45" s="17">
        <v>32.799999999999997</v>
      </c>
      <c r="G45" s="15">
        <v>10.8</v>
      </c>
      <c r="H45" s="15">
        <f>F45+G45</f>
        <v>43.599999999999994</v>
      </c>
      <c r="I45" s="11">
        <v>42</v>
      </c>
      <c r="J45" s="5" t="s">
        <v>23</v>
      </c>
      <c r="K45" s="5" t="s">
        <v>7</v>
      </c>
    </row>
    <row r="46" spans="1:11" x14ac:dyDescent="0.2">
      <c r="A46" s="5">
        <v>3160103245</v>
      </c>
      <c r="B46" s="6" t="s">
        <v>108</v>
      </c>
      <c r="C46" s="11" t="s">
        <v>107</v>
      </c>
      <c r="D46" s="11" t="s">
        <v>108</v>
      </c>
      <c r="E46" s="15">
        <f t="shared" si="1"/>
        <v>197.16</v>
      </c>
      <c r="F46" s="17">
        <v>36.799999999999997</v>
      </c>
      <c r="G46" s="15">
        <v>8.8000000000000007</v>
      </c>
      <c r="H46" s="15">
        <f>F46+G46</f>
        <v>45.599999999999994</v>
      </c>
      <c r="I46" s="11">
        <v>43</v>
      </c>
      <c r="J46" s="5" t="s">
        <v>8</v>
      </c>
      <c r="K46" s="5" t="s">
        <v>7</v>
      </c>
    </row>
    <row r="47" spans="1:11" x14ac:dyDescent="0.2">
      <c r="A47" s="5">
        <v>3160101965</v>
      </c>
      <c r="B47" s="6" t="s">
        <v>86</v>
      </c>
      <c r="C47" s="11" t="s">
        <v>53</v>
      </c>
      <c r="D47" s="11" t="s">
        <v>86</v>
      </c>
      <c r="E47" s="15">
        <f t="shared" si="1"/>
        <v>185.31</v>
      </c>
      <c r="F47" s="17">
        <v>35.200000000000003</v>
      </c>
      <c r="G47" s="15">
        <v>11.4</v>
      </c>
      <c r="H47" s="15">
        <f>F47+G47</f>
        <v>46.6</v>
      </c>
      <c r="I47" s="11">
        <v>44</v>
      </c>
      <c r="J47" s="5" t="s">
        <v>57</v>
      </c>
      <c r="K47" s="5" t="s">
        <v>7</v>
      </c>
    </row>
    <row r="48" spans="1:11" x14ac:dyDescent="0.2">
      <c r="A48" s="5">
        <v>3160103931</v>
      </c>
      <c r="B48" s="6" t="s">
        <v>86</v>
      </c>
      <c r="C48" s="11" t="s">
        <v>24</v>
      </c>
      <c r="D48" s="11" t="s">
        <v>86</v>
      </c>
      <c r="E48" s="15">
        <f t="shared" si="1"/>
        <v>181.04999999999998</v>
      </c>
      <c r="F48" s="17">
        <v>35.200000000000003</v>
      </c>
      <c r="G48" s="15">
        <v>12.6</v>
      </c>
      <c r="H48" s="15">
        <f>F48+G48</f>
        <v>47.800000000000004</v>
      </c>
      <c r="I48" s="11">
        <v>45</v>
      </c>
      <c r="J48" s="5" t="s">
        <v>8</v>
      </c>
      <c r="K48" s="5" t="s">
        <v>7</v>
      </c>
    </row>
    <row r="49" spans="1:11" x14ac:dyDescent="0.2">
      <c r="A49" s="5">
        <v>3160101894</v>
      </c>
      <c r="B49" s="6" t="s">
        <v>71</v>
      </c>
      <c r="C49" s="11" t="s">
        <v>74</v>
      </c>
      <c r="D49" s="11" t="s">
        <v>71</v>
      </c>
      <c r="E49" s="15">
        <f t="shared" si="1"/>
        <v>211.08999999999997</v>
      </c>
      <c r="F49" s="17">
        <v>43.2</v>
      </c>
      <c r="G49" s="15">
        <v>6.4</v>
      </c>
      <c r="H49" s="15">
        <f>F49+G49</f>
        <v>49.6</v>
      </c>
      <c r="I49" s="11">
        <v>46</v>
      </c>
      <c r="J49" s="5" t="s">
        <v>57</v>
      </c>
      <c r="K49" s="5" t="s">
        <v>7</v>
      </c>
    </row>
    <row r="50" spans="1:11" x14ac:dyDescent="0.2">
      <c r="A50" s="5">
        <v>3160101899</v>
      </c>
      <c r="B50" s="6" t="s">
        <v>71</v>
      </c>
      <c r="C50" s="11" t="s">
        <v>74</v>
      </c>
      <c r="D50" s="11" t="s">
        <v>71</v>
      </c>
      <c r="E50" s="15">
        <f t="shared" si="1"/>
        <v>211.08999999999997</v>
      </c>
      <c r="F50" s="17">
        <v>43.2</v>
      </c>
      <c r="G50" s="15">
        <v>6.4</v>
      </c>
      <c r="H50" s="15">
        <f>F50+G50</f>
        <v>49.6</v>
      </c>
      <c r="I50" s="11">
        <v>46</v>
      </c>
      <c r="J50" s="5" t="s">
        <v>23</v>
      </c>
      <c r="K50" s="5" t="s">
        <v>7</v>
      </c>
    </row>
    <row r="51" spans="1:11" x14ac:dyDescent="0.2">
      <c r="A51" s="5">
        <v>3160103257</v>
      </c>
      <c r="B51" s="6" t="s">
        <v>108</v>
      </c>
      <c r="C51" s="11" t="s">
        <v>103</v>
      </c>
      <c r="D51" s="11" t="s">
        <v>108</v>
      </c>
      <c r="E51" s="15">
        <f t="shared" si="1"/>
        <v>175.96</v>
      </c>
      <c r="F51" s="17">
        <v>36.799999999999997</v>
      </c>
      <c r="G51" s="15">
        <v>13.6</v>
      </c>
      <c r="H51" s="15">
        <f>F51+G51</f>
        <v>50.4</v>
      </c>
      <c r="I51" s="11">
        <v>48</v>
      </c>
      <c r="J51" s="5" t="s">
        <v>8</v>
      </c>
      <c r="K51" s="5" t="s">
        <v>7</v>
      </c>
    </row>
    <row r="52" spans="1:11" x14ac:dyDescent="0.2">
      <c r="A52" s="5">
        <v>3160103341</v>
      </c>
      <c r="B52" s="6" t="s">
        <v>71</v>
      </c>
      <c r="C52" s="11" t="s">
        <v>84</v>
      </c>
      <c r="D52" s="11" t="s">
        <v>71</v>
      </c>
      <c r="E52" s="15">
        <f t="shared" si="1"/>
        <v>200.64</v>
      </c>
      <c r="F52" s="17">
        <v>43.2</v>
      </c>
      <c r="G52" s="15">
        <v>8</v>
      </c>
      <c r="H52" s="15">
        <f>F52+G52</f>
        <v>51.2</v>
      </c>
      <c r="I52" s="11">
        <v>49</v>
      </c>
      <c r="J52" s="5" t="s">
        <v>23</v>
      </c>
      <c r="K52" s="5" t="s">
        <v>7</v>
      </c>
    </row>
    <row r="53" spans="1:11" x14ac:dyDescent="0.2">
      <c r="A53" s="5">
        <v>3160103274</v>
      </c>
      <c r="B53" s="6" t="s">
        <v>49</v>
      </c>
      <c r="C53" s="11" t="s">
        <v>44</v>
      </c>
      <c r="D53" s="11" t="s">
        <v>49</v>
      </c>
      <c r="E53" s="15">
        <f t="shared" si="1"/>
        <v>192.74</v>
      </c>
      <c r="F53" s="17">
        <v>41.6</v>
      </c>
      <c r="G53" s="15">
        <v>9.8000000000000007</v>
      </c>
      <c r="H53" s="15">
        <f>F53+G53</f>
        <v>51.400000000000006</v>
      </c>
      <c r="I53" s="11">
        <v>50</v>
      </c>
      <c r="J53" s="5" t="s">
        <v>6</v>
      </c>
      <c r="K53" s="5" t="s">
        <v>7</v>
      </c>
    </row>
    <row r="54" spans="1:11" x14ac:dyDescent="0.2">
      <c r="A54" s="5">
        <v>3160105438</v>
      </c>
      <c r="B54" s="6" t="s">
        <v>96</v>
      </c>
      <c r="C54" s="11" t="s">
        <v>24</v>
      </c>
      <c r="D54" s="11" t="s">
        <v>96</v>
      </c>
      <c r="E54" s="15">
        <f t="shared" si="1"/>
        <v>179.35</v>
      </c>
      <c r="F54" s="17">
        <v>39.200000000000003</v>
      </c>
      <c r="G54" s="15">
        <v>12.8</v>
      </c>
      <c r="H54" s="15">
        <f>F54+G54</f>
        <v>52</v>
      </c>
      <c r="I54" s="11">
        <v>51</v>
      </c>
      <c r="J54" s="5" t="s">
        <v>8</v>
      </c>
      <c r="K54" s="5" t="s">
        <v>7</v>
      </c>
    </row>
    <row r="55" spans="1:11" x14ac:dyDescent="0.2">
      <c r="A55" s="5">
        <v>3160101874</v>
      </c>
      <c r="B55" s="6" t="s">
        <v>71</v>
      </c>
      <c r="C55" s="11" t="s">
        <v>70</v>
      </c>
      <c r="D55" s="11" t="s">
        <v>71</v>
      </c>
      <c r="E55" s="15">
        <f t="shared" si="1"/>
        <v>196.45999999999998</v>
      </c>
      <c r="F55" s="17">
        <v>43.2</v>
      </c>
      <c r="G55" s="15">
        <v>9</v>
      </c>
      <c r="H55" s="15">
        <f>F55+G55</f>
        <v>52.2</v>
      </c>
      <c r="I55" s="11">
        <v>52</v>
      </c>
      <c r="J55" s="5" t="s">
        <v>6</v>
      </c>
      <c r="K55" s="5" t="s">
        <v>7</v>
      </c>
    </row>
    <row r="56" spans="1:11" x14ac:dyDescent="0.2">
      <c r="A56" s="5">
        <v>3160103477</v>
      </c>
      <c r="B56" s="6" t="s">
        <v>71</v>
      </c>
      <c r="C56" s="11" t="s">
        <v>44</v>
      </c>
      <c r="D56" s="11" t="s">
        <v>71</v>
      </c>
      <c r="E56" s="15">
        <f t="shared" si="1"/>
        <v>192.27999999999997</v>
      </c>
      <c r="F56" s="17">
        <v>43.2</v>
      </c>
      <c r="G56" s="15">
        <v>10</v>
      </c>
      <c r="H56" s="15">
        <f>F56+G56</f>
        <v>53.2</v>
      </c>
      <c r="I56" s="11">
        <v>53</v>
      </c>
      <c r="J56" s="5" t="s">
        <v>57</v>
      </c>
      <c r="K56" s="5" t="s">
        <v>7</v>
      </c>
    </row>
    <row r="57" spans="1:11" x14ac:dyDescent="0.2">
      <c r="A57" s="5">
        <v>3160103222</v>
      </c>
      <c r="B57" s="6" t="s">
        <v>101</v>
      </c>
      <c r="C57" s="11" t="s">
        <v>52</v>
      </c>
      <c r="D57" s="11" t="s">
        <v>102</v>
      </c>
      <c r="E57" s="15">
        <f t="shared" si="1"/>
        <v>176.82</v>
      </c>
      <c r="F57" s="17">
        <v>40.799999999999997</v>
      </c>
      <c r="G57" s="15">
        <v>13.2</v>
      </c>
      <c r="H57" s="15">
        <f>F57+G57</f>
        <v>54</v>
      </c>
      <c r="I57" s="11">
        <v>54</v>
      </c>
      <c r="J57" s="5" t="s">
        <v>23</v>
      </c>
      <c r="K57" s="5" t="s">
        <v>7</v>
      </c>
    </row>
    <row r="58" spans="1:11" x14ac:dyDescent="0.2">
      <c r="A58" s="5">
        <v>3160101290</v>
      </c>
      <c r="B58" s="6" t="s">
        <v>49</v>
      </c>
      <c r="C58" s="11" t="s">
        <v>52</v>
      </c>
      <c r="D58" s="11" t="s">
        <v>49</v>
      </c>
      <c r="E58" s="15">
        <f t="shared" si="1"/>
        <v>175.98000000000002</v>
      </c>
      <c r="F58" s="17">
        <v>41.6</v>
      </c>
      <c r="G58" s="15">
        <v>13.4</v>
      </c>
      <c r="H58" s="15">
        <f>F58+G58</f>
        <v>55</v>
      </c>
      <c r="I58" s="11">
        <v>55</v>
      </c>
      <c r="J58" s="5" t="s">
        <v>23</v>
      </c>
      <c r="K58" s="5" t="s">
        <v>7</v>
      </c>
    </row>
    <row r="59" spans="1:11" x14ac:dyDescent="0.2">
      <c r="A59" s="5">
        <v>3160104567</v>
      </c>
      <c r="B59" s="6" t="s">
        <v>48</v>
      </c>
      <c r="C59" s="11" t="s">
        <v>75</v>
      </c>
      <c r="D59" s="11" t="s">
        <v>48</v>
      </c>
      <c r="E59" s="15">
        <f t="shared" si="1"/>
        <v>201.76000000000002</v>
      </c>
      <c r="F59" s="17">
        <v>48</v>
      </c>
      <c r="G59" s="15">
        <v>7.6</v>
      </c>
      <c r="H59" s="15">
        <f>F59+G59</f>
        <v>55.6</v>
      </c>
      <c r="I59" s="11">
        <v>56</v>
      </c>
      <c r="J59" s="5" t="s">
        <v>23</v>
      </c>
      <c r="K59" s="5" t="s">
        <v>7</v>
      </c>
    </row>
    <row r="60" spans="1:11" x14ac:dyDescent="0.2">
      <c r="A60" s="5">
        <v>3160103311</v>
      </c>
      <c r="B60" s="6" t="s">
        <v>118</v>
      </c>
      <c r="C60" s="11" t="s">
        <v>105</v>
      </c>
      <c r="D60" s="11" t="s">
        <v>118</v>
      </c>
      <c r="E60" s="15">
        <f t="shared" si="1"/>
        <v>167.08500000000001</v>
      </c>
      <c r="F60" s="17">
        <v>38.4</v>
      </c>
      <c r="G60" s="15">
        <v>17.2</v>
      </c>
      <c r="H60" s="15">
        <f>F60+G60</f>
        <v>55.599999999999994</v>
      </c>
      <c r="I60" s="11">
        <v>56</v>
      </c>
      <c r="J60" s="5" t="s">
        <v>57</v>
      </c>
      <c r="K60" s="5" t="s">
        <v>7</v>
      </c>
    </row>
    <row r="61" spans="1:11" x14ac:dyDescent="0.2">
      <c r="A61" s="5">
        <v>3160104974</v>
      </c>
      <c r="B61" s="6" t="s">
        <v>78</v>
      </c>
      <c r="C61" s="11" t="s">
        <v>123</v>
      </c>
      <c r="D61" s="11" t="s">
        <v>106</v>
      </c>
      <c r="E61" s="15">
        <f t="shared" si="1"/>
        <v>252.96</v>
      </c>
      <c r="F61" s="17">
        <v>54.4</v>
      </c>
      <c r="G61" s="15">
        <v>2.4</v>
      </c>
      <c r="H61" s="15">
        <f>F61+G61</f>
        <v>56.8</v>
      </c>
      <c r="I61" s="11">
        <v>58</v>
      </c>
      <c r="J61" s="5" t="s">
        <v>6</v>
      </c>
      <c r="K61" s="5" t="s">
        <v>7</v>
      </c>
    </row>
    <row r="62" spans="1:11" x14ac:dyDescent="0.2">
      <c r="A62" s="5">
        <v>3160103262</v>
      </c>
      <c r="B62" s="6" t="s">
        <v>116</v>
      </c>
      <c r="C62" s="11" t="s">
        <v>115</v>
      </c>
      <c r="D62" s="11" t="s">
        <v>116</v>
      </c>
      <c r="E62" s="15">
        <f t="shared" si="1"/>
        <v>136.96</v>
      </c>
      <c r="F62" s="17">
        <v>32.799999999999997</v>
      </c>
      <c r="G62" s="15">
        <v>24.4</v>
      </c>
      <c r="H62" s="15">
        <f>F62+G62</f>
        <v>57.199999999999996</v>
      </c>
      <c r="I62" s="11">
        <v>59</v>
      </c>
      <c r="J62" s="5" t="s">
        <v>6</v>
      </c>
      <c r="K62" s="5" t="s">
        <v>7</v>
      </c>
    </row>
    <row r="63" spans="1:11" x14ac:dyDescent="0.2">
      <c r="A63" s="5">
        <v>3160101813</v>
      </c>
      <c r="B63" s="6" t="s">
        <v>61</v>
      </c>
      <c r="C63" s="11" t="s">
        <v>58</v>
      </c>
      <c r="D63" s="11" t="s">
        <v>62</v>
      </c>
      <c r="E63" s="15">
        <f t="shared" si="1"/>
        <v>205.42500000000001</v>
      </c>
      <c r="F63" s="17">
        <v>50.4</v>
      </c>
      <c r="G63" s="15">
        <v>7.2</v>
      </c>
      <c r="H63" s="15">
        <f>F63+G63</f>
        <v>57.6</v>
      </c>
      <c r="I63" s="11">
        <v>60</v>
      </c>
      <c r="J63" s="5" t="s">
        <v>8</v>
      </c>
      <c r="K63" s="5" t="s">
        <v>7</v>
      </c>
    </row>
    <row r="64" spans="1:11" x14ac:dyDescent="0.2">
      <c r="A64" s="5">
        <v>3160101876</v>
      </c>
      <c r="B64" s="6" t="s">
        <v>72</v>
      </c>
      <c r="C64" s="11" t="s">
        <v>12</v>
      </c>
      <c r="D64" s="11" t="s">
        <v>73</v>
      </c>
      <c r="E64" s="15">
        <f t="shared" si="1"/>
        <v>208.5</v>
      </c>
      <c r="F64" s="17">
        <v>52</v>
      </c>
      <c r="G64" s="15">
        <v>7</v>
      </c>
      <c r="H64" s="15">
        <f>F64+G64</f>
        <v>59</v>
      </c>
      <c r="I64" s="11">
        <v>61</v>
      </c>
      <c r="J64" s="5" t="s">
        <v>6</v>
      </c>
      <c r="K64" s="5" t="s">
        <v>7</v>
      </c>
    </row>
    <row r="65" spans="1:11" x14ac:dyDescent="0.2">
      <c r="A65" s="5">
        <v>3160101976</v>
      </c>
      <c r="B65" s="6" t="s">
        <v>48</v>
      </c>
      <c r="C65" s="11" t="s">
        <v>15</v>
      </c>
      <c r="D65" s="11" t="s">
        <v>48</v>
      </c>
      <c r="E65" s="15">
        <f t="shared" si="1"/>
        <v>187.20000000000002</v>
      </c>
      <c r="F65" s="17">
        <v>48</v>
      </c>
      <c r="G65" s="15">
        <v>11</v>
      </c>
      <c r="H65" s="15">
        <f>F65+G65</f>
        <v>59</v>
      </c>
      <c r="I65" s="11">
        <v>61</v>
      </c>
      <c r="J65" s="5" t="s">
        <v>57</v>
      </c>
      <c r="K65" s="5" t="s">
        <v>7</v>
      </c>
    </row>
    <row r="66" spans="1:11" x14ac:dyDescent="0.2">
      <c r="A66" s="5">
        <v>3160101218</v>
      </c>
      <c r="B66" s="6" t="s">
        <v>48</v>
      </c>
      <c r="C66" s="11" t="s">
        <v>47</v>
      </c>
      <c r="D66" s="11" t="s">
        <v>49</v>
      </c>
      <c r="E66" s="15">
        <f t="shared" si="1"/>
        <v>184.36</v>
      </c>
      <c r="F66" s="17">
        <v>48</v>
      </c>
      <c r="G66" s="15">
        <v>11.8</v>
      </c>
      <c r="H66" s="15">
        <f>F66+G66</f>
        <v>59.8</v>
      </c>
      <c r="I66" s="11">
        <v>63</v>
      </c>
      <c r="J66" s="5" t="s">
        <v>6</v>
      </c>
      <c r="K66" s="5" t="s">
        <v>7</v>
      </c>
    </row>
    <row r="67" spans="1:11" x14ac:dyDescent="0.2">
      <c r="A67" s="5">
        <v>3160105646</v>
      </c>
      <c r="B67" s="6" t="s">
        <v>73</v>
      </c>
      <c r="C67" s="11" t="s">
        <v>26</v>
      </c>
      <c r="D67" s="11" t="s">
        <v>73</v>
      </c>
      <c r="E67" s="15">
        <f t="shared" si="1"/>
        <v>179.31</v>
      </c>
      <c r="F67" s="17">
        <v>47.2</v>
      </c>
      <c r="G67" s="15">
        <v>13</v>
      </c>
      <c r="H67" s="15">
        <f>F67+G67</f>
        <v>60.2</v>
      </c>
      <c r="I67" s="11">
        <v>64</v>
      </c>
      <c r="J67" s="5" t="s">
        <v>6</v>
      </c>
      <c r="K67" s="5" t="s">
        <v>7</v>
      </c>
    </row>
    <row r="68" spans="1:11" x14ac:dyDescent="0.2">
      <c r="A68" s="7">
        <v>3160103211</v>
      </c>
      <c r="B68" s="6" t="s">
        <v>96</v>
      </c>
      <c r="C68" s="11" t="s">
        <v>95</v>
      </c>
      <c r="D68" s="11" t="s">
        <v>96</v>
      </c>
      <c r="E68" s="15">
        <f t="shared" ref="E68:E99" si="2">C68*D68</f>
        <v>156.13999999999999</v>
      </c>
      <c r="F68" s="17">
        <v>39.200000000000003</v>
      </c>
      <c r="G68" s="15">
        <v>21.2</v>
      </c>
      <c r="H68" s="15">
        <f>F68+G68</f>
        <v>60.400000000000006</v>
      </c>
      <c r="I68" s="11">
        <v>65</v>
      </c>
      <c r="J68" s="5" t="s">
        <v>23</v>
      </c>
      <c r="K68" s="5" t="s">
        <v>7</v>
      </c>
    </row>
    <row r="69" spans="1:11" x14ac:dyDescent="0.2">
      <c r="A69" s="5">
        <v>3160101906</v>
      </c>
      <c r="B69" s="6" t="s">
        <v>78</v>
      </c>
      <c r="C69" s="11" t="s">
        <v>76</v>
      </c>
      <c r="D69" s="11" t="s">
        <v>78</v>
      </c>
      <c r="E69" s="15">
        <f t="shared" si="2"/>
        <v>210.63499999999999</v>
      </c>
      <c r="F69" s="17">
        <v>54.4</v>
      </c>
      <c r="G69" s="15">
        <v>6.8</v>
      </c>
      <c r="H69" s="15">
        <f>F69+G69</f>
        <v>61.199999999999996</v>
      </c>
      <c r="I69" s="11">
        <v>66</v>
      </c>
      <c r="J69" s="5" t="s">
        <v>23</v>
      </c>
      <c r="K69" s="5" t="s">
        <v>7</v>
      </c>
    </row>
    <row r="70" spans="1:11" x14ac:dyDescent="0.2">
      <c r="A70" s="5">
        <v>3160105772</v>
      </c>
      <c r="B70" s="6" t="s">
        <v>157</v>
      </c>
      <c r="C70" s="11" t="s">
        <v>53</v>
      </c>
      <c r="D70" s="11" t="s">
        <v>141</v>
      </c>
      <c r="E70" s="15">
        <f t="shared" si="2"/>
        <v>175.74</v>
      </c>
      <c r="F70" s="17">
        <v>51.2</v>
      </c>
      <c r="G70" s="15">
        <v>13.8</v>
      </c>
      <c r="H70" s="15">
        <f>F70+G70</f>
        <v>65</v>
      </c>
      <c r="I70" s="11">
        <v>67</v>
      </c>
      <c r="J70" s="5" t="s">
        <v>6</v>
      </c>
      <c r="K70" s="5" t="s">
        <v>7</v>
      </c>
    </row>
    <row r="71" spans="1:11" x14ac:dyDescent="0.2">
      <c r="A71" s="5">
        <v>3160104355</v>
      </c>
      <c r="B71" s="6" t="s">
        <v>78</v>
      </c>
      <c r="C71" s="11" t="s">
        <v>15</v>
      </c>
      <c r="D71" s="11" t="s">
        <v>51</v>
      </c>
      <c r="E71" s="15">
        <f t="shared" si="2"/>
        <v>184.49999999999997</v>
      </c>
      <c r="F71" s="17">
        <v>54.4</v>
      </c>
      <c r="G71" s="15">
        <v>11.6</v>
      </c>
      <c r="H71" s="15">
        <f>F71+G71</f>
        <v>66</v>
      </c>
      <c r="I71" s="11">
        <v>68</v>
      </c>
      <c r="J71" s="5" t="s">
        <v>23</v>
      </c>
      <c r="K71" s="5" t="s">
        <v>7</v>
      </c>
    </row>
    <row r="72" spans="1:11" x14ac:dyDescent="0.2">
      <c r="A72" s="5">
        <v>3160103441</v>
      </c>
      <c r="B72" s="6" t="s">
        <v>28</v>
      </c>
      <c r="C72" s="11" t="s">
        <v>75</v>
      </c>
      <c r="D72" s="11" t="s">
        <v>28</v>
      </c>
      <c r="E72" s="15">
        <f t="shared" si="2"/>
        <v>197.39500000000001</v>
      </c>
      <c r="F72" s="17">
        <v>58.4</v>
      </c>
      <c r="G72" s="15">
        <v>8.6</v>
      </c>
      <c r="H72" s="15">
        <f>F72+G72</f>
        <v>67</v>
      </c>
      <c r="I72" s="11">
        <v>69</v>
      </c>
      <c r="J72" s="5" t="s">
        <v>6</v>
      </c>
      <c r="K72" s="5" t="s">
        <v>7</v>
      </c>
    </row>
    <row r="73" spans="1:11" x14ac:dyDescent="0.2">
      <c r="A73" s="5">
        <v>3160104566</v>
      </c>
      <c r="B73" s="6" t="s">
        <v>72</v>
      </c>
      <c r="C73" s="11" t="s">
        <v>103</v>
      </c>
      <c r="D73" s="11" t="s">
        <v>72</v>
      </c>
      <c r="E73" s="15">
        <f t="shared" si="2"/>
        <v>170.56500000000003</v>
      </c>
      <c r="F73" s="17">
        <v>52</v>
      </c>
      <c r="G73" s="15">
        <v>16.2</v>
      </c>
      <c r="H73" s="15">
        <f>F73+G73</f>
        <v>68.2</v>
      </c>
      <c r="I73" s="11">
        <v>70</v>
      </c>
      <c r="J73" s="5" t="s">
        <v>23</v>
      </c>
      <c r="K73" s="5" t="s">
        <v>7</v>
      </c>
    </row>
    <row r="74" spans="1:11" x14ac:dyDescent="0.2">
      <c r="A74" s="5">
        <v>3160105648</v>
      </c>
      <c r="B74" s="6" t="s">
        <v>78</v>
      </c>
      <c r="C74" s="11" t="s">
        <v>24</v>
      </c>
      <c r="D74" s="11" t="s">
        <v>78</v>
      </c>
      <c r="E74" s="15">
        <f t="shared" si="2"/>
        <v>173.82499999999999</v>
      </c>
      <c r="F74" s="17">
        <v>54.4</v>
      </c>
      <c r="G74" s="15">
        <v>14.8</v>
      </c>
      <c r="H74" s="15">
        <f>F74+G74</f>
        <v>69.2</v>
      </c>
      <c r="I74" s="11">
        <v>71</v>
      </c>
      <c r="J74" s="5" t="s">
        <v>23</v>
      </c>
      <c r="K74" s="5" t="s">
        <v>7</v>
      </c>
    </row>
    <row r="75" spans="1:11" x14ac:dyDescent="0.2">
      <c r="A75" s="5">
        <v>3160101227</v>
      </c>
      <c r="B75" s="6" t="s">
        <v>51</v>
      </c>
      <c r="C75" s="11" t="s">
        <v>50</v>
      </c>
      <c r="D75" s="11" t="s">
        <v>51</v>
      </c>
      <c r="E75" s="15">
        <f t="shared" si="2"/>
        <v>164</v>
      </c>
      <c r="F75" s="17">
        <v>53.6</v>
      </c>
      <c r="G75" s="15">
        <v>18.2</v>
      </c>
      <c r="H75" s="15">
        <f>F75+G75</f>
        <v>71.8</v>
      </c>
      <c r="I75" s="11">
        <v>72</v>
      </c>
      <c r="J75" s="5" t="s">
        <v>23</v>
      </c>
      <c r="K75" s="5" t="s">
        <v>7</v>
      </c>
    </row>
    <row r="76" spans="1:11" x14ac:dyDescent="0.2">
      <c r="A76" s="5">
        <v>3160101997</v>
      </c>
      <c r="B76" s="6" t="s">
        <v>90</v>
      </c>
      <c r="C76" s="11" t="s">
        <v>15</v>
      </c>
      <c r="D76" s="11" t="s">
        <v>90</v>
      </c>
      <c r="E76" s="15">
        <f t="shared" si="2"/>
        <v>182.25</v>
      </c>
      <c r="F76" s="17">
        <v>60</v>
      </c>
      <c r="G76" s="15">
        <v>12.4</v>
      </c>
      <c r="H76" s="15">
        <f>F76+G76</f>
        <v>72.400000000000006</v>
      </c>
      <c r="I76" s="11">
        <v>73</v>
      </c>
      <c r="J76" s="5" t="s">
        <v>23</v>
      </c>
      <c r="K76" s="5" t="s">
        <v>7</v>
      </c>
    </row>
    <row r="77" spans="1:11" x14ac:dyDescent="0.2">
      <c r="A77" s="7">
        <v>3160104963</v>
      </c>
      <c r="B77" s="6" t="s">
        <v>28</v>
      </c>
      <c r="C77" s="11" t="s">
        <v>26</v>
      </c>
      <c r="D77" s="11" t="s">
        <v>106</v>
      </c>
      <c r="E77" s="15">
        <f t="shared" si="2"/>
        <v>175.44</v>
      </c>
      <c r="F77" s="17">
        <v>58.4</v>
      </c>
      <c r="G77" s="15">
        <v>14</v>
      </c>
      <c r="H77" s="15">
        <f>F77+G77</f>
        <v>72.400000000000006</v>
      </c>
      <c r="I77" s="11">
        <v>73</v>
      </c>
      <c r="J77" s="5" t="s">
        <v>8</v>
      </c>
      <c r="K77" s="5" t="s">
        <v>7</v>
      </c>
    </row>
    <row r="78" spans="1:11" x14ac:dyDescent="0.2">
      <c r="A78" s="5">
        <v>3160105454</v>
      </c>
      <c r="B78" s="6" t="s">
        <v>36</v>
      </c>
      <c r="C78" s="11" t="s">
        <v>152</v>
      </c>
      <c r="D78" s="11" t="s">
        <v>120</v>
      </c>
      <c r="E78" s="15">
        <f t="shared" si="2"/>
        <v>224.82500000000002</v>
      </c>
      <c r="F78" s="17">
        <v>69.599999999999994</v>
      </c>
      <c r="G78" s="15">
        <v>4.8</v>
      </c>
      <c r="H78" s="15">
        <f>F78+G78</f>
        <v>74.399999999999991</v>
      </c>
      <c r="I78" s="11">
        <v>75</v>
      </c>
      <c r="J78" s="5" t="s">
        <v>8</v>
      </c>
      <c r="K78" s="5" t="s">
        <v>7</v>
      </c>
    </row>
    <row r="79" spans="1:11" x14ac:dyDescent="0.2">
      <c r="A79" s="5">
        <v>3160101930</v>
      </c>
      <c r="B79" s="6" t="s">
        <v>80</v>
      </c>
      <c r="C79" s="11" t="s">
        <v>74</v>
      </c>
      <c r="D79" s="11" t="s">
        <v>68</v>
      </c>
      <c r="E79" s="15">
        <f t="shared" si="2"/>
        <v>196.44499999999999</v>
      </c>
      <c r="F79" s="17">
        <v>65.599999999999994</v>
      </c>
      <c r="G79" s="15">
        <v>9.1999999999999993</v>
      </c>
      <c r="H79" s="15">
        <f>F79+G79</f>
        <v>74.8</v>
      </c>
      <c r="I79" s="11">
        <v>76</v>
      </c>
      <c r="J79" s="5" t="s">
        <v>23</v>
      </c>
      <c r="K79" s="5" t="s">
        <v>7</v>
      </c>
    </row>
    <row r="80" spans="1:11" x14ac:dyDescent="0.2">
      <c r="A80" s="5">
        <v>3160100826</v>
      </c>
      <c r="B80" s="6" t="s">
        <v>27</v>
      </c>
      <c r="C80" s="11" t="s">
        <v>26</v>
      </c>
      <c r="D80" s="11" t="s">
        <v>28</v>
      </c>
      <c r="E80" s="15">
        <f t="shared" si="2"/>
        <v>175.01000000000002</v>
      </c>
      <c r="F80" s="17">
        <v>62.4</v>
      </c>
      <c r="G80" s="15">
        <v>14.2</v>
      </c>
      <c r="H80" s="15">
        <f>F80+G80</f>
        <v>76.599999999999994</v>
      </c>
      <c r="I80" s="11">
        <v>77</v>
      </c>
      <c r="J80" s="5" t="s">
        <v>6</v>
      </c>
      <c r="K80" s="5" t="s">
        <v>7</v>
      </c>
    </row>
    <row r="81" spans="1:11" x14ac:dyDescent="0.2">
      <c r="A81" s="5">
        <v>3160103235</v>
      </c>
      <c r="B81" s="6" t="s">
        <v>106</v>
      </c>
      <c r="C81" s="11" t="s">
        <v>105</v>
      </c>
      <c r="D81" s="11" t="s">
        <v>106</v>
      </c>
      <c r="E81" s="15">
        <f t="shared" si="2"/>
        <v>161.16</v>
      </c>
      <c r="F81" s="17">
        <v>57.6</v>
      </c>
      <c r="G81" s="15">
        <v>19.399999999999999</v>
      </c>
      <c r="H81" s="15">
        <f>F81+G81</f>
        <v>77</v>
      </c>
      <c r="I81" s="11">
        <v>78</v>
      </c>
      <c r="J81" s="5" t="s">
        <v>23</v>
      </c>
      <c r="K81" s="5" t="s">
        <v>7</v>
      </c>
    </row>
    <row r="82" spans="1:11" x14ac:dyDescent="0.2">
      <c r="A82" s="5">
        <v>3160104777</v>
      </c>
      <c r="B82" s="6" t="s">
        <v>141</v>
      </c>
      <c r="C82" s="11" t="s">
        <v>21</v>
      </c>
      <c r="D82" s="11" t="s">
        <v>61</v>
      </c>
      <c r="E82" s="15">
        <f t="shared" si="2"/>
        <v>167.26499999999999</v>
      </c>
      <c r="F82" s="17">
        <v>60.8</v>
      </c>
      <c r="G82" s="15">
        <v>17</v>
      </c>
      <c r="H82" s="15">
        <f>F82+G82</f>
        <v>77.8</v>
      </c>
      <c r="I82" s="11">
        <v>79</v>
      </c>
      <c r="J82" s="5" t="s">
        <v>23</v>
      </c>
      <c r="K82" s="5" t="s">
        <v>7</v>
      </c>
    </row>
    <row r="83" spans="1:11" x14ac:dyDescent="0.2">
      <c r="A83" s="5">
        <v>3160101158</v>
      </c>
      <c r="B83" s="6" t="s">
        <v>38</v>
      </c>
      <c r="C83" s="11" t="s">
        <v>37</v>
      </c>
      <c r="D83" s="11" t="s">
        <v>38</v>
      </c>
      <c r="E83" s="15">
        <f t="shared" si="2"/>
        <v>165.23000000000002</v>
      </c>
      <c r="F83" s="17">
        <v>61.6</v>
      </c>
      <c r="G83" s="15">
        <v>17.600000000000001</v>
      </c>
      <c r="H83" s="15">
        <f>F83+G83</f>
        <v>79.2</v>
      </c>
      <c r="I83" s="11">
        <v>80</v>
      </c>
      <c r="J83" s="5" t="s">
        <v>23</v>
      </c>
      <c r="K83" s="5" t="s">
        <v>7</v>
      </c>
    </row>
    <row r="84" spans="1:11" x14ac:dyDescent="0.2">
      <c r="A84" s="5">
        <v>3160101292</v>
      </c>
      <c r="B84" s="6" t="s">
        <v>54</v>
      </c>
      <c r="C84" s="11" t="s">
        <v>53</v>
      </c>
      <c r="D84" s="11" t="s">
        <v>54</v>
      </c>
      <c r="E84" s="15">
        <f t="shared" si="2"/>
        <v>173.13</v>
      </c>
      <c r="F84" s="17">
        <v>64.8</v>
      </c>
      <c r="G84" s="15">
        <v>15.4</v>
      </c>
      <c r="H84" s="15">
        <f>F84+G84</f>
        <v>80.2</v>
      </c>
      <c r="I84" s="11">
        <v>81</v>
      </c>
      <c r="J84" s="5" t="s">
        <v>23</v>
      </c>
      <c r="K84" s="5" t="s">
        <v>7</v>
      </c>
    </row>
    <row r="85" spans="1:11" x14ac:dyDescent="0.2">
      <c r="A85" s="5">
        <v>3160104273</v>
      </c>
      <c r="B85" s="6" t="s">
        <v>130</v>
      </c>
      <c r="C85" s="11" t="s">
        <v>37</v>
      </c>
      <c r="D85" s="11" t="s">
        <v>130</v>
      </c>
      <c r="E85" s="15">
        <f t="shared" si="2"/>
        <v>163.59</v>
      </c>
      <c r="F85" s="17">
        <v>64</v>
      </c>
      <c r="G85" s="15">
        <v>18.600000000000001</v>
      </c>
      <c r="H85" s="15">
        <f>F85+G85</f>
        <v>82.6</v>
      </c>
      <c r="I85" s="11">
        <v>82</v>
      </c>
      <c r="J85" s="5" t="s">
        <v>8</v>
      </c>
      <c r="K85" s="5" t="s">
        <v>7</v>
      </c>
    </row>
    <row r="86" spans="1:11" x14ac:dyDescent="0.2">
      <c r="A86" s="5">
        <v>3160101915</v>
      </c>
      <c r="B86" s="6" t="s">
        <v>27</v>
      </c>
      <c r="C86" s="11" t="s">
        <v>50</v>
      </c>
      <c r="D86" s="11" t="s">
        <v>27</v>
      </c>
      <c r="E86" s="15">
        <f t="shared" si="2"/>
        <v>160</v>
      </c>
      <c r="F86" s="17">
        <v>62.4</v>
      </c>
      <c r="G86" s="15">
        <v>20.399999999999999</v>
      </c>
      <c r="H86" s="15">
        <f>F86+G86</f>
        <v>82.8</v>
      </c>
      <c r="I86" s="11">
        <v>83</v>
      </c>
      <c r="J86" s="5" t="s">
        <v>57</v>
      </c>
      <c r="K86" s="5" t="s">
        <v>7</v>
      </c>
    </row>
    <row r="87" spans="1:11" x14ac:dyDescent="0.2">
      <c r="A87" s="5">
        <v>3160101953</v>
      </c>
      <c r="B87" s="6" t="s">
        <v>83</v>
      </c>
      <c r="C87" s="11" t="s">
        <v>47</v>
      </c>
      <c r="D87" s="11" t="s">
        <v>83</v>
      </c>
      <c r="E87" s="15">
        <f t="shared" si="2"/>
        <v>173.8</v>
      </c>
      <c r="F87" s="17">
        <v>68.8</v>
      </c>
      <c r="G87" s="15">
        <v>15</v>
      </c>
      <c r="H87" s="15">
        <f>F87+G87</f>
        <v>83.8</v>
      </c>
      <c r="I87" s="11">
        <v>84</v>
      </c>
      <c r="J87" s="5" t="s">
        <v>6</v>
      </c>
      <c r="K87" s="5" t="s">
        <v>7</v>
      </c>
    </row>
    <row r="88" spans="1:11" x14ac:dyDescent="0.2">
      <c r="A88" s="5">
        <v>3160103246</v>
      </c>
      <c r="B88" s="6" t="s">
        <v>109</v>
      </c>
      <c r="C88" s="11" t="s">
        <v>24</v>
      </c>
      <c r="D88" s="11" t="s">
        <v>109</v>
      </c>
      <c r="E88" s="15">
        <f t="shared" si="2"/>
        <v>168.3</v>
      </c>
      <c r="F88" s="17">
        <v>68</v>
      </c>
      <c r="G88" s="15">
        <v>16.600000000000001</v>
      </c>
      <c r="H88" s="15">
        <f>F88+G88</f>
        <v>84.6</v>
      </c>
      <c r="I88" s="11">
        <v>85</v>
      </c>
      <c r="J88" s="5" t="s">
        <v>57</v>
      </c>
      <c r="K88" s="5" t="s">
        <v>7</v>
      </c>
    </row>
    <row r="89" spans="1:11" x14ac:dyDescent="0.2">
      <c r="A89" s="5">
        <v>3160101870</v>
      </c>
      <c r="B89" s="6" t="s">
        <v>68</v>
      </c>
      <c r="C89" s="11" t="s">
        <v>67</v>
      </c>
      <c r="D89" s="11" t="s">
        <v>69</v>
      </c>
      <c r="E89" s="15">
        <f t="shared" si="2"/>
        <v>184.29999999999998</v>
      </c>
      <c r="F89" s="17">
        <v>72.8</v>
      </c>
      <c r="G89" s="15">
        <v>12</v>
      </c>
      <c r="H89" s="15">
        <f>F89+G89</f>
        <v>84.8</v>
      </c>
      <c r="I89" s="11">
        <v>86</v>
      </c>
      <c r="J89" s="5" t="s">
        <v>23</v>
      </c>
      <c r="K89" s="5" t="s">
        <v>7</v>
      </c>
    </row>
    <row r="90" spans="1:11" x14ac:dyDescent="0.2">
      <c r="A90" s="5">
        <v>3160101971</v>
      </c>
      <c r="B90" s="6" t="s">
        <v>80</v>
      </c>
      <c r="C90" s="11" t="s">
        <v>21</v>
      </c>
      <c r="D90" s="11" t="s">
        <v>80</v>
      </c>
      <c r="E90" s="15">
        <f t="shared" si="2"/>
        <v>160.785</v>
      </c>
      <c r="F90" s="17">
        <v>65.599999999999994</v>
      </c>
      <c r="G90" s="15">
        <v>19.8</v>
      </c>
      <c r="H90" s="15">
        <f>F90+G90</f>
        <v>85.399999999999991</v>
      </c>
      <c r="I90" s="11">
        <v>87</v>
      </c>
      <c r="J90" s="5" t="s">
        <v>23</v>
      </c>
      <c r="K90" s="5" t="s">
        <v>7</v>
      </c>
    </row>
    <row r="91" spans="1:11" x14ac:dyDescent="0.2">
      <c r="A91" s="5">
        <v>3160105258</v>
      </c>
      <c r="B91" s="6" t="s">
        <v>149</v>
      </c>
      <c r="C91" s="11" t="s">
        <v>125</v>
      </c>
      <c r="D91" s="11" t="s">
        <v>149</v>
      </c>
      <c r="E91" s="15">
        <f t="shared" si="2"/>
        <v>173.54999999999998</v>
      </c>
      <c r="F91" s="17">
        <v>72</v>
      </c>
      <c r="G91" s="15">
        <v>15.2</v>
      </c>
      <c r="H91" s="15">
        <f>F91+G91</f>
        <v>87.2</v>
      </c>
      <c r="I91" s="11">
        <v>88</v>
      </c>
      <c r="J91" s="5" t="s">
        <v>23</v>
      </c>
      <c r="K91" s="5" t="s">
        <v>7</v>
      </c>
    </row>
    <row r="92" spans="1:11" x14ac:dyDescent="0.2">
      <c r="A92" s="5">
        <v>3160105880</v>
      </c>
      <c r="B92" s="6" t="s">
        <v>80</v>
      </c>
      <c r="C92" s="11" t="s">
        <v>161</v>
      </c>
      <c r="D92" s="11" t="s">
        <v>80</v>
      </c>
      <c r="E92" s="15">
        <f t="shared" si="2"/>
        <v>144.905</v>
      </c>
      <c r="F92" s="17">
        <v>65.599999999999994</v>
      </c>
      <c r="G92" s="15">
        <v>23.4</v>
      </c>
      <c r="H92" s="15">
        <f>F92+G92</f>
        <v>89</v>
      </c>
      <c r="I92" s="11">
        <v>89</v>
      </c>
      <c r="J92" s="5" t="s">
        <v>8</v>
      </c>
      <c r="K92" s="5" t="s">
        <v>7</v>
      </c>
    </row>
    <row r="93" spans="1:11" x14ac:dyDescent="0.2">
      <c r="A93" s="5">
        <v>3160101717</v>
      </c>
      <c r="B93" s="6" t="s">
        <v>59</v>
      </c>
      <c r="C93" s="11" t="s">
        <v>58</v>
      </c>
      <c r="D93" s="11" t="s">
        <v>60</v>
      </c>
      <c r="E93" s="15">
        <f t="shared" si="2"/>
        <v>189.09</v>
      </c>
      <c r="F93" s="17">
        <v>80</v>
      </c>
      <c r="G93" s="15">
        <v>10.4</v>
      </c>
      <c r="H93" s="15">
        <f>F93+G93</f>
        <v>90.4</v>
      </c>
      <c r="I93" s="11">
        <v>90</v>
      </c>
      <c r="J93" s="5" t="s">
        <v>8</v>
      </c>
      <c r="K93" s="5" t="s">
        <v>7</v>
      </c>
    </row>
    <row r="94" spans="1:11" x14ac:dyDescent="0.2">
      <c r="A94" s="5">
        <v>3160101002</v>
      </c>
      <c r="B94" s="6" t="s">
        <v>36</v>
      </c>
      <c r="C94" s="11" t="s">
        <v>29</v>
      </c>
      <c r="D94" s="11" t="s">
        <v>36</v>
      </c>
      <c r="E94" s="15">
        <f t="shared" si="2"/>
        <v>151.69</v>
      </c>
      <c r="F94" s="17">
        <v>69.599999999999994</v>
      </c>
      <c r="G94" s="15">
        <v>22.2</v>
      </c>
      <c r="H94" s="15">
        <f>F94+G94</f>
        <v>91.8</v>
      </c>
      <c r="I94" s="11">
        <v>91</v>
      </c>
      <c r="J94" s="5" t="s">
        <v>6</v>
      </c>
      <c r="K94" s="5" t="s">
        <v>7</v>
      </c>
    </row>
    <row r="95" spans="1:11" x14ac:dyDescent="0.2">
      <c r="A95" s="5">
        <v>3160103487</v>
      </c>
      <c r="B95" s="6" t="s">
        <v>126</v>
      </c>
      <c r="C95" s="11" t="s">
        <v>125</v>
      </c>
      <c r="D95" s="11" t="s">
        <v>126</v>
      </c>
      <c r="E95" s="15">
        <f t="shared" si="2"/>
        <v>171.32500000000002</v>
      </c>
      <c r="F95" s="17">
        <v>76</v>
      </c>
      <c r="G95" s="15">
        <v>16</v>
      </c>
      <c r="H95" s="15">
        <f>F95+G95</f>
        <v>92</v>
      </c>
      <c r="I95" s="11">
        <v>92</v>
      </c>
      <c r="J95" s="5" t="s">
        <v>8</v>
      </c>
      <c r="K95" s="5" t="s">
        <v>7</v>
      </c>
    </row>
    <row r="96" spans="1:11" x14ac:dyDescent="0.2">
      <c r="A96" s="5">
        <v>3160103339</v>
      </c>
      <c r="B96" s="6" t="s">
        <v>120</v>
      </c>
      <c r="C96" s="11" t="s">
        <v>50</v>
      </c>
      <c r="D96" s="11" t="s">
        <v>120</v>
      </c>
      <c r="E96" s="15">
        <f t="shared" si="2"/>
        <v>156.4</v>
      </c>
      <c r="F96" s="17">
        <v>71.2</v>
      </c>
      <c r="G96" s="15">
        <v>21</v>
      </c>
      <c r="H96" s="15">
        <f>F96+G96</f>
        <v>92.2</v>
      </c>
      <c r="I96" s="11">
        <v>93</v>
      </c>
      <c r="J96" s="5" t="s">
        <v>6</v>
      </c>
      <c r="K96" s="5" t="s">
        <v>7</v>
      </c>
    </row>
    <row r="97" spans="1:11" x14ac:dyDescent="0.2">
      <c r="A97" s="5">
        <v>3160103261</v>
      </c>
      <c r="B97" s="6" t="s">
        <v>114</v>
      </c>
      <c r="C97" s="11" t="s">
        <v>24</v>
      </c>
      <c r="D97" s="11" t="s">
        <v>114</v>
      </c>
      <c r="E97" s="15">
        <f t="shared" si="2"/>
        <v>164.47499999999999</v>
      </c>
      <c r="F97" s="17">
        <v>74.400000000000006</v>
      </c>
      <c r="G97" s="15">
        <v>18</v>
      </c>
      <c r="H97" s="15">
        <f>F97+G97</f>
        <v>92.4</v>
      </c>
      <c r="I97" s="11">
        <v>94</v>
      </c>
      <c r="J97" s="5" t="s">
        <v>8</v>
      </c>
      <c r="K97" s="5" t="s">
        <v>7</v>
      </c>
    </row>
    <row r="98" spans="1:11" x14ac:dyDescent="0.2">
      <c r="A98" s="5">
        <v>3160105420</v>
      </c>
      <c r="B98" s="6" t="s">
        <v>150</v>
      </c>
      <c r="C98" s="11" t="s">
        <v>52</v>
      </c>
      <c r="D98" s="11" t="s">
        <v>150</v>
      </c>
      <c r="E98" s="15">
        <f t="shared" si="2"/>
        <v>162.12</v>
      </c>
      <c r="F98" s="17">
        <v>75.2</v>
      </c>
      <c r="G98" s="15">
        <v>19</v>
      </c>
      <c r="H98" s="15">
        <f>F98+G98</f>
        <v>94.2</v>
      </c>
      <c r="I98" s="11">
        <v>95</v>
      </c>
      <c r="J98" s="5" t="s">
        <v>8</v>
      </c>
      <c r="K98" s="5" t="s">
        <v>7</v>
      </c>
    </row>
    <row r="99" spans="1:11" x14ac:dyDescent="0.2">
      <c r="A99" s="5">
        <v>3160104106</v>
      </c>
      <c r="B99" s="6" t="s">
        <v>112</v>
      </c>
      <c r="C99" s="11" t="s">
        <v>75</v>
      </c>
      <c r="D99" s="11" t="s">
        <v>112</v>
      </c>
      <c r="E99" s="15">
        <f t="shared" si="2"/>
        <v>183.32999999999998</v>
      </c>
      <c r="F99" s="17">
        <v>82.4</v>
      </c>
      <c r="G99" s="15">
        <v>12.2</v>
      </c>
      <c r="H99" s="15">
        <f>F99+G99</f>
        <v>94.600000000000009</v>
      </c>
      <c r="I99" s="11">
        <v>96</v>
      </c>
      <c r="J99" s="5" t="s">
        <v>6</v>
      </c>
      <c r="K99" s="5" t="s">
        <v>7</v>
      </c>
    </row>
    <row r="100" spans="1:11" x14ac:dyDescent="0.2">
      <c r="A100" s="5">
        <v>3160104569</v>
      </c>
      <c r="B100" s="6" t="s">
        <v>68</v>
      </c>
      <c r="C100" s="11" t="s">
        <v>29</v>
      </c>
      <c r="D100" s="11" t="s">
        <v>68</v>
      </c>
      <c r="E100" s="15">
        <f t="shared" ref="E100:E131" si="3">C100*D100</f>
        <v>149.76500000000001</v>
      </c>
      <c r="F100" s="17">
        <v>72.8</v>
      </c>
      <c r="G100" s="15">
        <v>22.6</v>
      </c>
      <c r="H100" s="15">
        <f>F100+G100</f>
        <v>95.4</v>
      </c>
      <c r="I100" s="11">
        <v>97</v>
      </c>
      <c r="J100" s="5" t="s">
        <v>8</v>
      </c>
      <c r="K100" s="5" t="s">
        <v>7</v>
      </c>
    </row>
    <row r="101" spans="1:11" x14ac:dyDescent="0.2">
      <c r="A101" s="5">
        <v>3160104968</v>
      </c>
      <c r="B101" s="6" t="s">
        <v>104</v>
      </c>
      <c r="C101" s="11" t="s">
        <v>52</v>
      </c>
      <c r="D101" s="11" t="s">
        <v>104</v>
      </c>
      <c r="E101" s="15">
        <f t="shared" si="3"/>
        <v>160.86000000000001</v>
      </c>
      <c r="F101" s="17">
        <v>76.8</v>
      </c>
      <c r="G101" s="15">
        <v>19.600000000000001</v>
      </c>
      <c r="H101" s="15">
        <f>F101+G101</f>
        <v>96.4</v>
      </c>
      <c r="I101" s="11">
        <v>98</v>
      </c>
      <c r="J101" s="5" t="s">
        <v>23</v>
      </c>
      <c r="K101" s="5" t="s">
        <v>7</v>
      </c>
    </row>
    <row r="102" spans="1:11" x14ac:dyDescent="0.2">
      <c r="A102" s="5">
        <v>3160103255</v>
      </c>
      <c r="B102" s="6" t="s">
        <v>112</v>
      </c>
      <c r="C102" s="11" t="s">
        <v>44</v>
      </c>
      <c r="D102" s="11" t="s">
        <v>112</v>
      </c>
      <c r="E102" s="15">
        <f t="shared" si="3"/>
        <v>173.88</v>
      </c>
      <c r="F102" s="17">
        <v>82.4</v>
      </c>
      <c r="G102" s="15">
        <v>14.6</v>
      </c>
      <c r="H102" s="15">
        <f>F102+G102</f>
        <v>97</v>
      </c>
      <c r="I102" s="11">
        <v>99</v>
      </c>
      <c r="J102" s="5" t="s">
        <v>8</v>
      </c>
      <c r="K102" s="5" t="s">
        <v>7</v>
      </c>
    </row>
    <row r="103" spans="1:11" x14ac:dyDescent="0.2">
      <c r="A103" s="5">
        <v>3160103224</v>
      </c>
      <c r="B103" s="6" t="s">
        <v>104</v>
      </c>
      <c r="C103" s="11" t="s">
        <v>103</v>
      </c>
      <c r="D103" s="11" t="s">
        <v>104</v>
      </c>
      <c r="E103" s="15">
        <f t="shared" si="3"/>
        <v>158.94499999999999</v>
      </c>
      <c r="F103" s="17">
        <v>76.8</v>
      </c>
      <c r="G103" s="15">
        <v>20.6</v>
      </c>
      <c r="H103" s="15">
        <f>F103+G103</f>
        <v>97.4</v>
      </c>
      <c r="I103" s="11">
        <v>100</v>
      </c>
      <c r="J103" s="5" t="s">
        <v>8</v>
      </c>
      <c r="K103" s="5" t="s">
        <v>7</v>
      </c>
    </row>
    <row r="104" spans="1:11" x14ac:dyDescent="0.2">
      <c r="A104" s="5">
        <v>3160104967</v>
      </c>
      <c r="B104" s="6" t="s">
        <v>146</v>
      </c>
      <c r="C104" s="11" t="s">
        <v>26</v>
      </c>
      <c r="D104" s="11" t="s">
        <v>146</v>
      </c>
      <c r="E104" s="15">
        <f t="shared" si="3"/>
        <v>163.4</v>
      </c>
      <c r="F104" s="17">
        <v>81.599999999999994</v>
      </c>
      <c r="G104" s="15">
        <v>18.8</v>
      </c>
      <c r="H104" s="15">
        <f>F104+G104</f>
        <v>100.39999999999999</v>
      </c>
      <c r="I104" s="11">
        <v>101</v>
      </c>
      <c r="J104" s="5" t="s">
        <v>23</v>
      </c>
      <c r="K104" s="5" t="s">
        <v>7</v>
      </c>
    </row>
    <row r="105" spans="1:11" x14ac:dyDescent="0.2">
      <c r="A105" s="5">
        <v>3160103407</v>
      </c>
      <c r="B105" s="6" t="s">
        <v>60</v>
      </c>
      <c r="C105" s="11" t="s">
        <v>31</v>
      </c>
      <c r="D105" s="11" t="s">
        <v>60</v>
      </c>
      <c r="E105" s="15">
        <f t="shared" si="3"/>
        <v>145.16</v>
      </c>
      <c r="F105" s="17">
        <v>78.400000000000006</v>
      </c>
      <c r="G105" s="15">
        <v>23.2</v>
      </c>
      <c r="H105" s="15">
        <f>F105+G105</f>
        <v>101.60000000000001</v>
      </c>
      <c r="I105" s="11">
        <v>102</v>
      </c>
      <c r="J105" s="5" t="s">
        <v>23</v>
      </c>
      <c r="K105" s="5" t="s">
        <v>7</v>
      </c>
    </row>
    <row r="106" spans="1:11" x14ac:dyDescent="0.2">
      <c r="A106" s="5">
        <v>3160104830</v>
      </c>
      <c r="B106" s="6" t="s">
        <v>60</v>
      </c>
      <c r="C106" s="11" t="s">
        <v>138</v>
      </c>
      <c r="D106" s="11" t="s">
        <v>60</v>
      </c>
      <c r="E106" s="15">
        <f t="shared" si="3"/>
        <v>135.60999999999999</v>
      </c>
      <c r="F106" s="17">
        <v>78.400000000000006</v>
      </c>
      <c r="G106" s="15">
        <v>24.6</v>
      </c>
      <c r="H106" s="15">
        <f>F106+G106</f>
        <v>103</v>
      </c>
      <c r="I106" s="11">
        <v>103</v>
      </c>
      <c r="J106" s="5" t="s">
        <v>6</v>
      </c>
      <c r="K106" s="5" t="s">
        <v>7</v>
      </c>
    </row>
    <row r="107" spans="1:11" x14ac:dyDescent="0.2">
      <c r="A107" s="5">
        <v>3160103256</v>
      </c>
      <c r="B107" s="6" t="s">
        <v>113</v>
      </c>
      <c r="C107" s="11" t="s">
        <v>26</v>
      </c>
      <c r="D107" s="11" t="s">
        <v>113</v>
      </c>
      <c r="E107" s="15">
        <f t="shared" si="3"/>
        <v>162.11000000000001</v>
      </c>
      <c r="F107" s="17">
        <v>84</v>
      </c>
      <c r="G107" s="15">
        <v>19.2</v>
      </c>
      <c r="H107" s="15">
        <f>F107+G107</f>
        <v>103.2</v>
      </c>
      <c r="I107" s="11">
        <v>104</v>
      </c>
      <c r="J107" s="5" t="s">
        <v>8</v>
      </c>
      <c r="K107" s="5" t="s">
        <v>7</v>
      </c>
    </row>
    <row r="108" spans="1:11" x14ac:dyDescent="0.2">
      <c r="A108" s="5">
        <v>3160104541</v>
      </c>
      <c r="B108" s="6" t="s">
        <v>59</v>
      </c>
      <c r="C108" s="11" t="s">
        <v>138</v>
      </c>
      <c r="D108" s="11" t="s">
        <v>59</v>
      </c>
      <c r="E108" s="15">
        <f t="shared" si="3"/>
        <v>135.255</v>
      </c>
      <c r="F108" s="17">
        <v>80</v>
      </c>
      <c r="G108" s="15">
        <v>24.8</v>
      </c>
      <c r="H108" s="15">
        <f>F108+G108</f>
        <v>104.8</v>
      </c>
      <c r="I108" s="11">
        <v>105</v>
      </c>
      <c r="J108" s="5" t="s">
        <v>23</v>
      </c>
      <c r="K108" s="5" t="s">
        <v>7</v>
      </c>
    </row>
    <row r="109" spans="1:11" x14ac:dyDescent="0.2">
      <c r="A109" s="5">
        <v>3160100987</v>
      </c>
      <c r="B109" s="6" t="s">
        <v>35</v>
      </c>
      <c r="C109" s="11" t="s">
        <v>34</v>
      </c>
      <c r="D109" s="11" t="s">
        <v>35</v>
      </c>
      <c r="E109" s="15">
        <f t="shared" si="3"/>
        <v>165.62</v>
      </c>
      <c r="F109" s="17">
        <v>89.6</v>
      </c>
      <c r="G109" s="15">
        <v>17.399999999999999</v>
      </c>
      <c r="H109" s="15">
        <f>F109+G109</f>
        <v>107</v>
      </c>
      <c r="I109" s="11">
        <v>106</v>
      </c>
      <c r="J109" s="5" t="s">
        <v>6</v>
      </c>
      <c r="K109" s="5" t="s">
        <v>7</v>
      </c>
    </row>
    <row r="110" spans="1:11" x14ac:dyDescent="0.2">
      <c r="A110" s="5">
        <v>3160100976</v>
      </c>
      <c r="B110" s="6" t="s">
        <v>33</v>
      </c>
      <c r="C110" s="11" t="s">
        <v>26</v>
      </c>
      <c r="D110" s="11" t="s">
        <v>33</v>
      </c>
      <c r="E110" s="15">
        <f t="shared" si="3"/>
        <v>160.38999999999999</v>
      </c>
      <c r="F110" s="17">
        <v>87.2</v>
      </c>
      <c r="G110" s="15">
        <v>20</v>
      </c>
      <c r="H110" s="15">
        <f>F110+G110</f>
        <v>107.2</v>
      </c>
      <c r="I110" s="11">
        <v>107</v>
      </c>
      <c r="J110" s="5" t="s">
        <v>23</v>
      </c>
      <c r="K110" s="5" t="s">
        <v>7</v>
      </c>
    </row>
    <row r="111" spans="1:11" x14ac:dyDescent="0.2">
      <c r="A111" s="5">
        <v>3160100959</v>
      </c>
      <c r="B111" s="6" t="s">
        <v>33</v>
      </c>
      <c r="C111" s="11" t="s">
        <v>24</v>
      </c>
      <c r="D111" s="11" t="s">
        <v>33</v>
      </c>
      <c r="E111" s="15">
        <f t="shared" si="3"/>
        <v>158.52500000000001</v>
      </c>
      <c r="F111" s="17">
        <v>87.2</v>
      </c>
      <c r="G111" s="15">
        <v>20.8</v>
      </c>
      <c r="H111" s="15">
        <f>F111+G111</f>
        <v>108</v>
      </c>
      <c r="I111" s="11">
        <v>108</v>
      </c>
      <c r="J111" s="5" t="s">
        <v>6</v>
      </c>
      <c r="K111" s="5" t="s">
        <v>7</v>
      </c>
    </row>
    <row r="112" spans="1:11" x14ac:dyDescent="0.2">
      <c r="A112" s="5">
        <v>3160105891</v>
      </c>
      <c r="B112" s="6" t="s">
        <v>153</v>
      </c>
      <c r="C112" s="11" t="s">
        <v>34</v>
      </c>
      <c r="D112" s="11" t="s">
        <v>153</v>
      </c>
      <c r="E112" s="15">
        <f t="shared" si="3"/>
        <v>163.80000000000001</v>
      </c>
      <c r="F112" s="17">
        <v>91.2</v>
      </c>
      <c r="G112" s="15">
        <v>18.399999999999999</v>
      </c>
      <c r="H112" s="15">
        <f>F112+G112</f>
        <v>109.6</v>
      </c>
      <c r="I112" s="11">
        <v>109</v>
      </c>
      <c r="J112" s="5" t="s">
        <v>6</v>
      </c>
      <c r="K112" s="5" t="s">
        <v>7</v>
      </c>
    </row>
    <row r="113" spans="1:11" x14ac:dyDescent="0.2">
      <c r="A113" s="5">
        <v>3160104399</v>
      </c>
      <c r="B113" s="6" t="s">
        <v>133</v>
      </c>
      <c r="C113" s="11" t="s">
        <v>50</v>
      </c>
      <c r="D113" s="11" t="s">
        <v>134</v>
      </c>
      <c r="E113" s="15">
        <f t="shared" si="3"/>
        <v>139.60000000000002</v>
      </c>
      <c r="F113" s="17">
        <v>85.6</v>
      </c>
      <c r="G113" s="15">
        <v>24</v>
      </c>
      <c r="H113" s="15">
        <f>F113+G113</f>
        <v>109.6</v>
      </c>
      <c r="I113" s="11">
        <v>109</v>
      </c>
      <c r="J113" s="5" t="s">
        <v>8</v>
      </c>
      <c r="K113" s="5" t="s">
        <v>7</v>
      </c>
    </row>
    <row r="114" spans="1:11" x14ac:dyDescent="0.2">
      <c r="A114" s="5">
        <v>3160104480</v>
      </c>
      <c r="B114" s="6" t="s">
        <v>139</v>
      </c>
      <c r="C114" s="11" t="s">
        <v>138</v>
      </c>
      <c r="D114" s="11" t="s">
        <v>139</v>
      </c>
      <c r="E114" s="15">
        <f t="shared" si="3"/>
        <v>133.47999999999999</v>
      </c>
      <c r="F114" s="17">
        <v>84.8</v>
      </c>
      <c r="G114" s="15">
        <v>25</v>
      </c>
      <c r="H114" s="15">
        <f>F114+G114</f>
        <v>109.8</v>
      </c>
      <c r="I114" s="11">
        <v>111</v>
      </c>
      <c r="J114" s="5" t="s">
        <v>8</v>
      </c>
      <c r="K114" s="5" t="s">
        <v>7</v>
      </c>
    </row>
    <row r="115" spans="1:11" x14ac:dyDescent="0.2">
      <c r="A115" s="5">
        <v>3160105100</v>
      </c>
      <c r="B115" s="6" t="s">
        <v>147</v>
      </c>
      <c r="C115" s="11" t="s">
        <v>31</v>
      </c>
      <c r="D115" s="11" t="s">
        <v>147</v>
      </c>
      <c r="E115" s="15">
        <f t="shared" si="3"/>
        <v>142.12</v>
      </c>
      <c r="F115" s="17">
        <v>86.4</v>
      </c>
      <c r="G115" s="15">
        <v>23.8</v>
      </c>
      <c r="H115" s="15">
        <f>F115+G115</f>
        <v>110.2</v>
      </c>
      <c r="I115" s="11">
        <v>112</v>
      </c>
      <c r="J115" s="5" t="s">
        <v>8</v>
      </c>
      <c r="K115" s="5" t="s">
        <v>7</v>
      </c>
    </row>
    <row r="116" spans="1:11" x14ac:dyDescent="0.2">
      <c r="A116" s="5">
        <v>3160100028</v>
      </c>
      <c r="B116" s="6" t="s">
        <v>19</v>
      </c>
      <c r="C116" s="11" t="s">
        <v>18</v>
      </c>
      <c r="D116" s="11" t="s">
        <v>20</v>
      </c>
      <c r="E116" s="15">
        <f t="shared" si="3"/>
        <v>194.67</v>
      </c>
      <c r="F116" s="17">
        <v>101.6</v>
      </c>
      <c r="G116" s="15">
        <v>9.6</v>
      </c>
      <c r="H116" s="15">
        <f>F116+G116</f>
        <v>111.19999999999999</v>
      </c>
      <c r="I116" s="11">
        <v>113</v>
      </c>
      <c r="J116" s="5" t="s">
        <v>6</v>
      </c>
      <c r="K116" s="5" t="s">
        <v>7</v>
      </c>
    </row>
    <row r="117" spans="1:11" x14ac:dyDescent="0.2">
      <c r="A117" s="5">
        <v>3160104119</v>
      </c>
      <c r="B117" s="6" t="s">
        <v>129</v>
      </c>
      <c r="C117" s="11" t="s">
        <v>21</v>
      </c>
      <c r="D117" s="11" t="s">
        <v>129</v>
      </c>
      <c r="E117" s="15">
        <f t="shared" si="3"/>
        <v>150.255</v>
      </c>
      <c r="F117" s="17">
        <v>88.8</v>
      </c>
      <c r="G117" s="15">
        <v>22.4</v>
      </c>
      <c r="H117" s="15">
        <f>F117+G117</f>
        <v>111.19999999999999</v>
      </c>
      <c r="I117" s="11">
        <v>113</v>
      </c>
      <c r="J117" s="5" t="s">
        <v>23</v>
      </c>
      <c r="K117" s="5" t="s">
        <v>7</v>
      </c>
    </row>
    <row r="118" spans="1:11" x14ac:dyDescent="0.2">
      <c r="A118" s="5">
        <v>3160105645</v>
      </c>
      <c r="B118" s="6" t="s">
        <v>153</v>
      </c>
      <c r="C118" s="11" t="s">
        <v>125</v>
      </c>
      <c r="D118" s="11" t="s">
        <v>153</v>
      </c>
      <c r="E118" s="15">
        <f t="shared" si="3"/>
        <v>160.20000000000002</v>
      </c>
      <c r="F118" s="17">
        <v>91.2</v>
      </c>
      <c r="G118" s="15">
        <v>20.2</v>
      </c>
      <c r="H118" s="15">
        <f>F118+G118</f>
        <v>111.4</v>
      </c>
      <c r="I118" s="11">
        <v>115</v>
      </c>
      <c r="J118" s="5" t="s">
        <v>6</v>
      </c>
      <c r="K118" s="5" t="s">
        <v>7</v>
      </c>
    </row>
    <row r="119" spans="1:11" x14ac:dyDescent="0.2">
      <c r="A119" s="5">
        <v>3160101216</v>
      </c>
      <c r="B119" s="6" t="s">
        <v>45</v>
      </c>
      <c r="C119" s="11" t="s">
        <v>44</v>
      </c>
      <c r="D119" s="11" t="s">
        <v>46</v>
      </c>
      <c r="E119" s="15">
        <f t="shared" si="3"/>
        <v>164.68</v>
      </c>
      <c r="F119" s="17">
        <v>94.4</v>
      </c>
      <c r="G119" s="15">
        <v>17.8</v>
      </c>
      <c r="H119" s="15">
        <f>F119+G119</f>
        <v>112.2</v>
      </c>
      <c r="I119" s="11">
        <v>116</v>
      </c>
      <c r="J119" s="5" t="s">
        <v>23</v>
      </c>
      <c r="K119" s="5" t="s">
        <v>7</v>
      </c>
    </row>
    <row r="120" spans="1:11" x14ac:dyDescent="0.2">
      <c r="A120" s="5">
        <v>3160104832</v>
      </c>
      <c r="B120" s="6" t="s">
        <v>35</v>
      </c>
      <c r="C120" s="11" t="s">
        <v>31</v>
      </c>
      <c r="D120" s="11" t="s">
        <v>35</v>
      </c>
      <c r="E120" s="15">
        <f t="shared" si="3"/>
        <v>138.32</v>
      </c>
      <c r="F120" s="17">
        <v>89.6</v>
      </c>
      <c r="G120" s="15">
        <v>24.2</v>
      </c>
      <c r="H120" s="15">
        <f>F120+G120</f>
        <v>113.8</v>
      </c>
      <c r="I120" s="11">
        <v>117</v>
      </c>
      <c r="J120" s="5" t="s">
        <v>8</v>
      </c>
      <c r="K120" s="5" t="s">
        <v>7</v>
      </c>
    </row>
    <row r="121" spans="1:11" x14ac:dyDescent="0.2">
      <c r="A121" s="5">
        <v>3160101927</v>
      </c>
      <c r="B121" s="6" t="s">
        <v>25</v>
      </c>
      <c r="C121" s="11" t="s">
        <v>26</v>
      </c>
      <c r="D121" s="11" t="s">
        <v>79</v>
      </c>
      <c r="E121" s="15">
        <f t="shared" si="3"/>
        <v>155.66</v>
      </c>
      <c r="F121" s="17">
        <v>92.8</v>
      </c>
      <c r="G121" s="15">
        <v>21.4</v>
      </c>
      <c r="H121" s="15">
        <f>F121+G121</f>
        <v>114.19999999999999</v>
      </c>
      <c r="I121" s="11">
        <v>118</v>
      </c>
      <c r="J121" s="5" t="s">
        <v>6</v>
      </c>
      <c r="K121" s="5" t="s">
        <v>7</v>
      </c>
    </row>
    <row r="122" spans="1:11" x14ac:dyDescent="0.2">
      <c r="A122" s="5">
        <v>3160100824</v>
      </c>
      <c r="B122" s="6" t="s">
        <v>25</v>
      </c>
      <c r="C122" s="11" t="s">
        <v>24</v>
      </c>
      <c r="D122" s="11" t="s">
        <v>25</v>
      </c>
      <c r="E122" s="15">
        <f t="shared" si="3"/>
        <v>152.57499999999999</v>
      </c>
      <c r="F122" s="17">
        <v>92.8</v>
      </c>
      <c r="G122" s="15">
        <v>22</v>
      </c>
      <c r="H122" s="15">
        <f>F122+G122</f>
        <v>114.8</v>
      </c>
      <c r="I122" s="11">
        <v>119</v>
      </c>
      <c r="J122" s="5" t="s">
        <v>6</v>
      </c>
      <c r="K122" s="5" t="s">
        <v>7</v>
      </c>
    </row>
    <row r="123" spans="1:11" x14ac:dyDescent="0.2">
      <c r="A123" s="5">
        <v>3160100022</v>
      </c>
      <c r="B123" s="6" t="s">
        <v>13</v>
      </c>
      <c r="C123" s="11" t="s">
        <v>12</v>
      </c>
      <c r="D123" s="11" t="s">
        <v>14</v>
      </c>
      <c r="E123" s="15">
        <f t="shared" si="3"/>
        <v>168.5</v>
      </c>
      <c r="F123" s="17">
        <v>99.2</v>
      </c>
      <c r="G123" s="15">
        <v>16.399999999999999</v>
      </c>
      <c r="H123" s="15">
        <f>F123+G123</f>
        <v>115.6</v>
      </c>
      <c r="I123" s="11">
        <v>120</v>
      </c>
      <c r="J123" s="5" t="s">
        <v>6</v>
      </c>
      <c r="K123" s="5" t="s">
        <v>7</v>
      </c>
    </row>
    <row r="124" spans="1:11" x14ac:dyDescent="0.2">
      <c r="A124" s="5">
        <v>3160104563</v>
      </c>
      <c r="B124" s="6" t="s">
        <v>45</v>
      </c>
      <c r="C124" s="11" t="s">
        <v>21</v>
      </c>
      <c r="D124" s="11" t="s">
        <v>45</v>
      </c>
      <c r="E124" s="15">
        <f t="shared" si="3"/>
        <v>143.77500000000001</v>
      </c>
      <c r="F124" s="17">
        <v>94.4</v>
      </c>
      <c r="G124" s="15">
        <v>23.6</v>
      </c>
      <c r="H124" s="15">
        <f>F124+G124</f>
        <v>118</v>
      </c>
      <c r="I124" s="11">
        <v>121</v>
      </c>
      <c r="J124" s="5" t="s">
        <v>6</v>
      </c>
      <c r="K124" s="5" t="s">
        <v>7</v>
      </c>
    </row>
    <row r="125" spans="1:11" x14ac:dyDescent="0.2">
      <c r="A125" s="5">
        <v>3160105876</v>
      </c>
      <c r="B125" s="6" t="s">
        <v>159</v>
      </c>
      <c r="C125" s="11" t="s">
        <v>53</v>
      </c>
      <c r="D125" s="11" t="s">
        <v>160</v>
      </c>
      <c r="E125" s="15">
        <f t="shared" si="3"/>
        <v>152.685</v>
      </c>
      <c r="F125" s="17">
        <v>96.8</v>
      </c>
      <c r="G125" s="15">
        <v>21.6</v>
      </c>
      <c r="H125" s="15">
        <f>F125+G125</f>
        <v>118.4</v>
      </c>
      <c r="I125" s="11">
        <v>122</v>
      </c>
      <c r="J125" s="5" t="s">
        <v>6</v>
      </c>
      <c r="K125" s="5" t="s">
        <v>7</v>
      </c>
    </row>
    <row r="126" spans="1:11" x14ac:dyDescent="0.2">
      <c r="A126" s="5">
        <v>3160104835</v>
      </c>
      <c r="B126" s="6" t="s">
        <v>142</v>
      </c>
      <c r="C126" s="11" t="s">
        <v>103</v>
      </c>
      <c r="D126" s="11" t="s">
        <v>143</v>
      </c>
      <c r="E126" s="15">
        <f t="shared" si="3"/>
        <v>145.25</v>
      </c>
      <c r="F126" s="17">
        <v>96</v>
      </c>
      <c r="G126" s="15">
        <v>23</v>
      </c>
      <c r="H126" s="15">
        <f>F126+G126</f>
        <v>119</v>
      </c>
      <c r="I126" s="11">
        <v>123</v>
      </c>
      <c r="J126" s="5" t="s">
        <v>8</v>
      </c>
      <c r="K126" s="5" t="s">
        <v>7</v>
      </c>
    </row>
    <row r="127" spans="1:11" x14ac:dyDescent="0.2">
      <c r="A127" s="5">
        <v>3160101866</v>
      </c>
      <c r="B127" s="6" t="s">
        <v>66</v>
      </c>
      <c r="C127" s="11" t="s">
        <v>47</v>
      </c>
      <c r="D127" s="11" t="s">
        <v>66</v>
      </c>
      <c r="E127" s="15">
        <f t="shared" si="3"/>
        <v>152.68</v>
      </c>
      <c r="F127" s="17">
        <v>97.6</v>
      </c>
      <c r="G127" s="15">
        <v>21.8</v>
      </c>
      <c r="H127" s="15">
        <f>F127+G127</f>
        <v>119.39999999999999</v>
      </c>
      <c r="I127" s="11">
        <v>124</v>
      </c>
      <c r="J127" s="5" t="s">
        <v>23</v>
      </c>
      <c r="K127" s="5" t="s">
        <v>7</v>
      </c>
    </row>
    <row r="128" spans="1:11" x14ac:dyDescent="0.2">
      <c r="A128" s="5">
        <v>3160105253</v>
      </c>
      <c r="B128" s="6" t="s">
        <v>148</v>
      </c>
      <c r="C128" s="11" t="s">
        <v>24</v>
      </c>
      <c r="D128" s="11" t="s">
        <v>148</v>
      </c>
      <c r="E128" s="15">
        <f t="shared" si="3"/>
        <v>145.35</v>
      </c>
      <c r="F128" s="17">
        <v>98.4</v>
      </c>
      <c r="G128" s="15">
        <v>22.8</v>
      </c>
      <c r="H128" s="15">
        <f>F128+G128</f>
        <v>121.2</v>
      </c>
      <c r="I128" s="11">
        <v>125</v>
      </c>
      <c r="J128" s="5" t="s">
        <v>8</v>
      </c>
      <c r="K128" s="5" t="s">
        <v>7</v>
      </c>
    </row>
    <row r="129" spans="1:11" x14ac:dyDescent="0.2">
      <c r="A129" s="5">
        <v>3160105896</v>
      </c>
      <c r="B129" s="6" t="s">
        <v>162</v>
      </c>
      <c r="C129" s="11" t="s">
        <v>154</v>
      </c>
      <c r="D129" s="11" t="s">
        <v>163</v>
      </c>
      <c r="E129" s="15">
        <f t="shared" si="3"/>
        <v>120</v>
      </c>
      <c r="F129" s="17">
        <v>100</v>
      </c>
      <c r="G129" s="15">
        <v>25.6</v>
      </c>
      <c r="H129" s="15">
        <f>F129+G129</f>
        <v>125.6</v>
      </c>
      <c r="I129" s="11">
        <v>126</v>
      </c>
      <c r="J129" s="5" t="s">
        <v>23</v>
      </c>
      <c r="K129" s="5" t="s">
        <v>7</v>
      </c>
    </row>
    <row r="130" spans="1:11" x14ac:dyDescent="0.2">
      <c r="A130" s="5">
        <v>3160105762</v>
      </c>
      <c r="B130" s="6" t="s">
        <v>156</v>
      </c>
      <c r="C130" s="11" t="s">
        <v>155</v>
      </c>
      <c r="D130" s="11" t="s">
        <v>156</v>
      </c>
      <c r="E130" s="15">
        <f t="shared" si="3"/>
        <v>46.654999999999994</v>
      </c>
      <c r="F130" s="17">
        <v>100.8</v>
      </c>
      <c r="G130" s="15">
        <v>26.2</v>
      </c>
      <c r="H130" s="15">
        <f>F130+G130</f>
        <v>127</v>
      </c>
      <c r="I130" s="11">
        <v>127</v>
      </c>
      <c r="J130" s="5" t="s">
        <v>23</v>
      </c>
      <c r="K130" s="5" t="s">
        <v>7</v>
      </c>
    </row>
    <row r="131" spans="1:11" x14ac:dyDescent="0.2">
      <c r="A131" s="5">
        <v>3160104850</v>
      </c>
      <c r="B131" s="6" t="s">
        <v>144</v>
      </c>
      <c r="C131" s="11" t="s">
        <v>53</v>
      </c>
      <c r="D131" s="11" t="s">
        <v>145</v>
      </c>
      <c r="E131" s="15">
        <f t="shared" si="3"/>
        <v>121.36499999999999</v>
      </c>
      <c r="F131" s="17">
        <v>102.4</v>
      </c>
      <c r="G131" s="15">
        <v>25.2</v>
      </c>
      <c r="H131" s="15">
        <f>F131+G131</f>
        <v>127.60000000000001</v>
      </c>
      <c r="I131" s="11">
        <v>128</v>
      </c>
      <c r="J131" s="5" t="s">
        <v>8</v>
      </c>
      <c r="K131" s="5" t="s">
        <v>7</v>
      </c>
    </row>
    <row r="132" spans="1:11" x14ac:dyDescent="0.2">
      <c r="A132" s="5">
        <v>3160105647</v>
      </c>
      <c r="B132" s="6" t="s">
        <v>11</v>
      </c>
      <c r="C132" s="11" t="s">
        <v>154</v>
      </c>
      <c r="D132" s="11" t="s">
        <v>11</v>
      </c>
      <c r="E132" s="15">
        <f t="shared" ref="E132:E134" si="4">C132*D132</f>
        <v>107.25</v>
      </c>
      <c r="F132" s="17">
        <v>103.2</v>
      </c>
      <c r="G132" s="15">
        <v>26</v>
      </c>
      <c r="H132" s="15">
        <f>F132+G132</f>
        <v>129.19999999999999</v>
      </c>
      <c r="I132" s="11">
        <v>129</v>
      </c>
      <c r="J132" s="5" t="s">
        <v>6</v>
      </c>
      <c r="K132" s="5" t="s">
        <v>7</v>
      </c>
    </row>
    <row r="133" spans="1:11" x14ac:dyDescent="0.2">
      <c r="A133" s="5">
        <v>3160105780</v>
      </c>
      <c r="B133" s="6" t="s">
        <v>158</v>
      </c>
      <c r="C133" s="11" t="s">
        <v>53</v>
      </c>
      <c r="D133" s="11" t="s">
        <v>158</v>
      </c>
      <c r="E133" s="15">
        <f t="shared" si="4"/>
        <v>118.755</v>
      </c>
      <c r="F133" s="17">
        <v>104</v>
      </c>
      <c r="G133" s="15">
        <v>25.8</v>
      </c>
      <c r="H133" s="15">
        <f>F133+G133</f>
        <v>129.80000000000001</v>
      </c>
      <c r="I133" s="11">
        <v>130</v>
      </c>
      <c r="J133" s="5" t="s">
        <v>6</v>
      </c>
      <c r="K133" s="5" t="s">
        <v>7</v>
      </c>
    </row>
    <row r="134" spans="1:11" x14ac:dyDescent="0.2">
      <c r="A134" s="5">
        <v>3160100025</v>
      </c>
      <c r="B134" s="6" t="s">
        <v>16</v>
      </c>
      <c r="C134" s="11" t="s">
        <v>15</v>
      </c>
      <c r="D134" s="11" t="s">
        <v>17</v>
      </c>
      <c r="E134" s="15">
        <f t="shared" si="4"/>
        <v>120.60000000000001</v>
      </c>
      <c r="F134" s="17">
        <v>104.8</v>
      </c>
      <c r="G134" s="15">
        <v>25.4</v>
      </c>
      <c r="H134" s="15">
        <f>F134+G134</f>
        <v>130.19999999999999</v>
      </c>
      <c r="I134" s="11">
        <v>131</v>
      </c>
      <c r="J134" s="5" t="s">
        <v>6</v>
      </c>
      <c r="K134" s="5" t="s">
        <v>7</v>
      </c>
    </row>
  </sheetData>
  <sortState ref="A4:M134">
    <sortCondition ref="I4:I134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dell-005</dc:creator>
  <cp:lastModifiedBy>dell-005</cp:lastModifiedBy>
  <dcterms:created xsi:type="dcterms:W3CDTF">2019-09-16T09:29:11Z</dcterms:created>
  <dcterms:modified xsi:type="dcterms:W3CDTF">2019-09-17T03:14:39Z</dcterms:modified>
</cp:coreProperties>
</file>