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 firstSheet="12" activeTab="15"/>
  </bookViews>
  <sheets>
    <sheet name="21级" sheetId="22" r:id="rId1"/>
    <sheet name="22级" sheetId="26" r:id="rId2"/>
    <sheet name="23级" sheetId="29" r:id="rId3"/>
    <sheet name="2022法文化月开幕式" sheetId="5" r:id="rId4"/>
    <sheet name="20221014浙江大学第四十期问政讲堂“无用”的力量" sheetId="15" r:id="rId5"/>
    <sheet name="20221118消防" sheetId="16" r:id="rId6"/>
    <sheet name="20221209“我与法治人物面对面”青春分享会" sheetId="21" r:id="rId7"/>
    <sheet name="20230314全面贯彻党的二十大精神" sheetId="20" r:id="rId8"/>
    <sheet name="20230328诉源治理之“龙山经验”" sheetId="19" r:id="rId9"/>
    <sheet name="20230414法文化月开幕式" sheetId="23" r:id="rId10"/>
    <sheet name="20230505校史文化节讲座" sheetId="24" r:id="rId11"/>
    <sheet name="20231104“弘扬科学家精神，勇担新时代重任”班级辩论赛" sheetId="25" r:id="rId12"/>
    <sheet name="20231117消防演练" sheetId="27" r:id="rId13"/>
    <sheet name="20240318宪法晨读" sheetId="28" r:id="rId14"/>
    <sheet name="2024宪法宣传月开幕式" sheetId="30" r:id="rId15"/>
    <sheet name="20241106海洋法治研究院揭牌仪式" sheetId="31" r:id="rId16"/>
  </sheets>
  <externalReferences>
    <externalReference r:id="rId17"/>
  </externalReferences>
  <definedNames>
    <definedName name="_xlnm._FilterDatabase" localSheetId="0" hidden="1">'21级'!$A$1:$N$158</definedName>
    <definedName name="_xlnm._FilterDatabase" localSheetId="1" hidden="1">'22级'!$A$1:$H$121</definedName>
    <definedName name="_xlnm._FilterDatabase" localSheetId="4" hidden="1">'20221014浙江大学第四十期问政讲堂“无用”的力量'!$A$7:$G$247</definedName>
    <definedName name="_xlnm._FilterDatabase" localSheetId="12" hidden="1">'20231117消防演练'!$A$3:$A$50</definedName>
    <definedName name="_xlnm._FilterDatabase" localSheetId="8" hidden="1">'20230328诉源治理之“龙山经验”'!$A$4:$A$338</definedName>
    <definedName name="_xlnm.Criteria" localSheetId="8">'20230328诉源治理之“龙山经验”'!#REF!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<sst xmlns="http://schemas.openxmlformats.org/spreadsheetml/2006/main" count="3719" uniqueCount="1803">
  <si>
    <t>序号</t>
  </si>
  <si>
    <t>学号</t>
  </si>
  <si>
    <t>20221014第四十期问政讲堂“无用”的力量</t>
  </si>
  <si>
    <t>20221209我与法治人物面对面</t>
  </si>
  <si>
    <t>20230314全面党的贯彻二十大精神</t>
  </si>
  <si>
    <t>20230328诉源治理之“龙山经验”</t>
  </si>
  <si>
    <t>20230414法文化月开幕式</t>
  </si>
  <si>
    <t>20230505校史文化节讲座</t>
  </si>
  <si>
    <t>23201104“弘扬科学家精神，勇担新时代重任”班级辩论赛</t>
  </si>
  <si>
    <t>20231117消防演练</t>
  </si>
  <si>
    <t>20241106海洋法治研究院揭牌仪式</t>
  </si>
  <si>
    <t>2024宪法宣传月开幕式</t>
  </si>
  <si>
    <t>总计</t>
  </si>
  <si>
    <t>对应学时</t>
  </si>
  <si>
    <t>11（其中
2课时为原专业学院记录）</t>
  </si>
  <si>
    <t>23201104“弘扬科学家精神，勇担新时代重任”班级辩论赛(22级选手8学时，观众4学时）</t>
  </si>
  <si>
    <t>20240318宪法晨读活动 4学时</t>
  </si>
  <si>
    <t>20241106海洋法治研究院揭牌仪式 4学时</t>
  </si>
  <si>
    <t>2024年宪法宣传月开幕式 4学时</t>
  </si>
  <si>
    <t>3220102054</t>
  </si>
  <si>
    <t>3220102058</t>
  </si>
  <si>
    <t>3220105943</t>
  </si>
  <si>
    <t>3220105339</t>
  </si>
  <si>
    <t>3220103886</t>
  </si>
  <si>
    <t>3220105973</t>
  </si>
  <si>
    <t>3220105425</t>
  </si>
  <si>
    <t>3220103837</t>
  </si>
  <si>
    <t>3220104587</t>
  </si>
  <si>
    <t>3220104906</t>
  </si>
  <si>
    <t>3220102120</t>
  </si>
  <si>
    <t>3220103841</t>
  </si>
  <si>
    <t>3220106127</t>
  </si>
  <si>
    <t>3220105418</t>
  </si>
  <si>
    <t>3220101325</t>
  </si>
  <si>
    <t>3220103030</t>
  </si>
  <si>
    <t>1（选手）+1（观众）</t>
  </si>
  <si>
    <t>3220105161</t>
  </si>
  <si>
    <t>3220105531</t>
  </si>
  <si>
    <t>3220105901</t>
  </si>
  <si>
    <t>3220100441</t>
  </si>
  <si>
    <t>3220100580</t>
  </si>
  <si>
    <t>3220101813</t>
  </si>
  <si>
    <t>3220101974</t>
  </si>
  <si>
    <t>3220101982</t>
  </si>
  <si>
    <t>3220101983</t>
  </si>
  <si>
    <t>3220102115</t>
  </si>
  <si>
    <t>3220102142</t>
  </si>
  <si>
    <t>3220102145</t>
  </si>
  <si>
    <t>3220102224</t>
  </si>
  <si>
    <t>3220102234</t>
  </si>
  <si>
    <t>3220102244</t>
  </si>
  <si>
    <t>3220102331</t>
  </si>
  <si>
    <t>3220102554</t>
  </si>
  <si>
    <t>3220102586</t>
  </si>
  <si>
    <t>3220102598</t>
  </si>
  <si>
    <t>3220102962</t>
  </si>
  <si>
    <t>3220103056</t>
  </si>
  <si>
    <t>3220103297</t>
  </si>
  <si>
    <t>3220103629</t>
  </si>
  <si>
    <t>3220103635</t>
  </si>
  <si>
    <t>3220103671</t>
  </si>
  <si>
    <t>3220103674</t>
  </si>
  <si>
    <t>3220103697</t>
  </si>
  <si>
    <t>3220103746</t>
  </si>
  <si>
    <t>3220103753</t>
  </si>
  <si>
    <t>3220103997</t>
  </si>
  <si>
    <t>3220104410</t>
  </si>
  <si>
    <t>3220104416</t>
  </si>
  <si>
    <t>3220104531</t>
  </si>
  <si>
    <t>3220104566</t>
  </si>
  <si>
    <t>3220104592</t>
  </si>
  <si>
    <t>3220104593</t>
  </si>
  <si>
    <t>3220104656</t>
  </si>
  <si>
    <t>3220104661</t>
  </si>
  <si>
    <t>3220104671</t>
  </si>
  <si>
    <t>3220104902</t>
  </si>
  <si>
    <t>3220104908</t>
  </si>
  <si>
    <t>3220105033</t>
  </si>
  <si>
    <t>3220105049</t>
  </si>
  <si>
    <t>3220105118</t>
  </si>
  <si>
    <t>3220105125</t>
  </si>
  <si>
    <t>3220105210</t>
  </si>
  <si>
    <t>3220105217</t>
  </si>
  <si>
    <t>3220105406</t>
  </si>
  <si>
    <t>3220105522</t>
  </si>
  <si>
    <t>3220105529</t>
  </si>
  <si>
    <t>3220105530</t>
  </si>
  <si>
    <t>3220105560</t>
  </si>
  <si>
    <t>3220105561</t>
  </si>
  <si>
    <t>3220105676</t>
  </si>
  <si>
    <t>3220105677</t>
  </si>
  <si>
    <t>3220105680</t>
  </si>
  <si>
    <t>3220105893</t>
  </si>
  <si>
    <t>3220105902</t>
  </si>
  <si>
    <t>3220105939</t>
  </si>
  <si>
    <t>3220105979</t>
  </si>
  <si>
    <t>3220106054</t>
  </si>
  <si>
    <t>3220106055</t>
  </si>
  <si>
    <t>3220106143</t>
  </si>
  <si>
    <t>3220106300</t>
  </si>
  <si>
    <t>3220106326</t>
  </si>
  <si>
    <t>3220106327</t>
  </si>
  <si>
    <t>3220106347</t>
  </si>
  <si>
    <t>3220106387</t>
  </si>
  <si>
    <t>3220106425</t>
  </si>
  <si>
    <t>3220105048</t>
  </si>
  <si>
    <t>3220102057</t>
  </si>
  <si>
    <t>3220106059</t>
  </si>
  <si>
    <t>3220104794</t>
  </si>
  <si>
    <t>3220102603</t>
  </si>
  <si>
    <t>3220104669</t>
  </si>
  <si>
    <t>3220104409</t>
  </si>
  <si>
    <t>3220100769</t>
  </si>
  <si>
    <t>2024宪法宣传月启动仪式</t>
  </si>
  <si>
    <t>3230100145</t>
  </si>
  <si>
    <t>3230102243</t>
  </si>
  <si>
    <t>3230102256</t>
  </si>
  <si>
    <t>3230102330</t>
  </si>
  <si>
    <t>3230102518</t>
  </si>
  <si>
    <t>3230102521</t>
  </si>
  <si>
    <t>3230102795</t>
  </si>
  <si>
    <t>3230103472</t>
  </si>
  <si>
    <t>3230103755</t>
  </si>
  <si>
    <t>3230104108</t>
  </si>
  <si>
    <t>3230104170</t>
  </si>
  <si>
    <t>3230104727</t>
  </si>
  <si>
    <t>3230104931</t>
  </si>
  <si>
    <t>3230104992</t>
  </si>
  <si>
    <t>3230105238</t>
  </si>
  <si>
    <t>3230105533</t>
  </si>
  <si>
    <t>3230105544</t>
  </si>
  <si>
    <t>3230105576</t>
  </si>
  <si>
    <t>3230105593</t>
  </si>
  <si>
    <t>3230105766</t>
  </si>
  <si>
    <t>3230105968</t>
  </si>
  <si>
    <t>3230105974</t>
  </si>
  <si>
    <t>3230106001</t>
  </si>
  <si>
    <t>3230106197</t>
  </si>
  <si>
    <t>3230106352</t>
  </si>
  <si>
    <t>3210104386</t>
  </si>
  <si>
    <t>3210105983</t>
  </si>
  <si>
    <t>3210102218</t>
  </si>
  <si>
    <t>3200104004</t>
  </si>
  <si>
    <t>3210101572</t>
  </si>
  <si>
    <t>3210105507</t>
  </si>
  <si>
    <t>3210103867</t>
  </si>
  <si>
    <t>3210103967</t>
  </si>
  <si>
    <t>3210104284</t>
  </si>
  <si>
    <t>3210103305</t>
  </si>
  <si>
    <t>3210104961</t>
  </si>
  <si>
    <t>3200104629</t>
  </si>
  <si>
    <t>3200105971</t>
  </si>
  <si>
    <t>3200105363</t>
  </si>
  <si>
    <t>3200104053</t>
  </si>
  <si>
    <t>3200105284</t>
  </si>
  <si>
    <t>3200105532</t>
  </si>
  <si>
    <t>3200102356</t>
  </si>
  <si>
    <t>3180103989</t>
  </si>
  <si>
    <t>3200104550</t>
  </si>
  <si>
    <t>3200104235</t>
  </si>
  <si>
    <t>3200106209</t>
  </si>
  <si>
    <t>3200105478</t>
  </si>
  <si>
    <t>3180103074</t>
  </si>
  <si>
    <t>3200102133</t>
  </si>
  <si>
    <t>3200102919</t>
  </si>
  <si>
    <t>3200104134</t>
  </si>
  <si>
    <t>3200102842</t>
  </si>
  <si>
    <t>3200105819</t>
  </si>
  <si>
    <t>3190104673</t>
  </si>
  <si>
    <t>3200103452</t>
  </si>
  <si>
    <t>3200105477</t>
  </si>
  <si>
    <t>3200105696</t>
  </si>
  <si>
    <t>3200104653</t>
  </si>
  <si>
    <t>3200104757</t>
  </si>
  <si>
    <t>3200102793</t>
  </si>
  <si>
    <t>3200105329</t>
  </si>
  <si>
    <t>3180106437</t>
  </si>
  <si>
    <t>3190104834</t>
  </si>
  <si>
    <t>3200104247</t>
  </si>
  <si>
    <t>3180105013</t>
  </si>
  <si>
    <t>3210104106</t>
  </si>
  <si>
    <t>3200100560</t>
  </si>
  <si>
    <t>3190104563</t>
  </si>
  <si>
    <t>3190102404</t>
  </si>
  <si>
    <t>3190104835</t>
  </si>
  <si>
    <t>3190102800</t>
  </si>
  <si>
    <t>3200104311</t>
  </si>
  <si>
    <t>3200105160</t>
  </si>
  <si>
    <t>3190106026</t>
  </si>
  <si>
    <t>3200105813</t>
  </si>
  <si>
    <t>3200104337</t>
  </si>
  <si>
    <t>3180100012</t>
  </si>
  <si>
    <t>3210105307</t>
  </si>
  <si>
    <t>3180103218</t>
  </si>
  <si>
    <t>3190102690</t>
  </si>
  <si>
    <t>3210101962</t>
  </si>
  <si>
    <t>3200105775</t>
  </si>
  <si>
    <t>3200102049</t>
  </si>
  <si>
    <t>3200104016</t>
  </si>
  <si>
    <t>3200105245</t>
  </si>
  <si>
    <t>3200102914</t>
  </si>
  <si>
    <t>3190102493</t>
  </si>
  <si>
    <t>3190102705</t>
  </si>
  <si>
    <t>3200106195</t>
  </si>
  <si>
    <t>3190102505</t>
  </si>
  <si>
    <t>3190105323</t>
  </si>
  <si>
    <t>3170103579</t>
  </si>
  <si>
    <t>3200105611</t>
  </si>
  <si>
    <t>3210103183</t>
  </si>
  <si>
    <t>3190105039</t>
  </si>
  <si>
    <t>3200104415</t>
  </si>
  <si>
    <t>3200102632</t>
  </si>
  <si>
    <t>3190104660</t>
  </si>
  <si>
    <t>3190102768</t>
  </si>
  <si>
    <t>3180106092</t>
  </si>
  <si>
    <t>3190106300</t>
  </si>
  <si>
    <t>3200102593</t>
  </si>
  <si>
    <t>3200105162</t>
  </si>
  <si>
    <t>3200102358</t>
  </si>
  <si>
    <t>3200105770</t>
  </si>
  <si>
    <t>3190103940</t>
  </si>
  <si>
    <t>3200106201</t>
  </si>
  <si>
    <t>3200103023</t>
  </si>
  <si>
    <t>3200105129</t>
  </si>
  <si>
    <t>3200102372</t>
  </si>
  <si>
    <t>3200104553</t>
  </si>
  <si>
    <t>3200106296</t>
  </si>
  <si>
    <t>3200102383</t>
  </si>
  <si>
    <t>3190105045</t>
  </si>
  <si>
    <t>3200105475</t>
  </si>
  <si>
    <t>3200105142</t>
  </si>
  <si>
    <t>3210102334</t>
  </si>
  <si>
    <t>3190102680</t>
  </si>
  <si>
    <t>3190104568</t>
  </si>
  <si>
    <t>3190102806</t>
  </si>
  <si>
    <t>3180103998</t>
  </si>
  <si>
    <t>3190102764</t>
  </si>
  <si>
    <t>3190104677</t>
  </si>
  <si>
    <t>3200104454</t>
  </si>
  <si>
    <t>3210104068</t>
  </si>
  <si>
    <t>3210101047</t>
  </si>
  <si>
    <t>3190104740</t>
  </si>
  <si>
    <t>3190102649</t>
  </si>
  <si>
    <t>3190102673</t>
  </si>
  <si>
    <t>3210104583</t>
  </si>
  <si>
    <t>3190102249</t>
  </si>
  <si>
    <t>3200101855</t>
  </si>
  <si>
    <t>3190102669</t>
  </si>
  <si>
    <t>3200104005</t>
  </si>
  <si>
    <t>3210102486</t>
  </si>
  <si>
    <t>3190102038</t>
  </si>
  <si>
    <t>3190104642</t>
  </si>
  <si>
    <t>3200103914</t>
  </si>
  <si>
    <t>3180103995</t>
  </si>
  <si>
    <t>3190104559</t>
  </si>
  <si>
    <t>3190106247</t>
  </si>
  <si>
    <t>3190105846</t>
  </si>
  <si>
    <t>3200103956</t>
  </si>
  <si>
    <t>3190102599</t>
  </si>
  <si>
    <t>3200103400</t>
  </si>
  <si>
    <t>3200103307</t>
  </si>
  <si>
    <t>3190102704</t>
  </si>
  <si>
    <t>3180103289</t>
  </si>
  <si>
    <t>3210104326</t>
  </si>
  <si>
    <t>3200103380</t>
  </si>
  <si>
    <t>3200105495</t>
  </si>
  <si>
    <t>3190104579</t>
  </si>
  <si>
    <t>3200102904</t>
  </si>
  <si>
    <t>3190105568</t>
  </si>
  <si>
    <t>3200102513</t>
  </si>
  <si>
    <t>3200104319</t>
  </si>
  <si>
    <t>3200105835</t>
  </si>
  <si>
    <t>3190105386</t>
  </si>
  <si>
    <t>3180101773</t>
  </si>
  <si>
    <t>3190102621</t>
  </si>
  <si>
    <t>3190104949</t>
  </si>
  <si>
    <t>3210100090</t>
  </si>
  <si>
    <t>3190106019</t>
  </si>
  <si>
    <t>3190104661</t>
  </si>
  <si>
    <t>3190102692</t>
  </si>
  <si>
    <t>3180103874</t>
  </si>
  <si>
    <t>3200103890</t>
  </si>
  <si>
    <t>3190101186</t>
  </si>
  <si>
    <t>3190102738</t>
  </si>
  <si>
    <t>3190105843</t>
  </si>
  <si>
    <t>3190102672</t>
  </si>
  <si>
    <t>3190105778</t>
  </si>
  <si>
    <t>3200101856</t>
  </si>
  <si>
    <t>3190104561</t>
  </si>
  <si>
    <t>3200103530</t>
  </si>
  <si>
    <t>3180105993</t>
  </si>
  <si>
    <t>3210102823</t>
  </si>
  <si>
    <t>3200105832</t>
  </si>
  <si>
    <t>3190105115</t>
  </si>
  <si>
    <t>3200103545</t>
  </si>
  <si>
    <t>3200105224</t>
  </si>
  <si>
    <t>3200103714</t>
  </si>
  <si>
    <t>3200103793</t>
  </si>
  <si>
    <t>3200102373</t>
  </si>
  <si>
    <t>3200106026</t>
  </si>
  <si>
    <t>3200105480</t>
  </si>
  <si>
    <t>3200105482</t>
  </si>
  <si>
    <t>3200106219</t>
  </si>
  <si>
    <t>3200103952</t>
  </si>
  <si>
    <t>3200105782</t>
  </si>
  <si>
    <t>3190102805</t>
  </si>
  <si>
    <t>3190102668</t>
  </si>
  <si>
    <t>3200105679</t>
  </si>
  <si>
    <t>3190104948</t>
  </si>
  <si>
    <t>3200105817</t>
  </si>
  <si>
    <t>3200106290</t>
  </si>
  <si>
    <t>3200104803</t>
  </si>
  <si>
    <t>3180103792</t>
  </si>
  <si>
    <t>3190102584</t>
  </si>
  <si>
    <t>3210104193</t>
  </si>
  <si>
    <t>3200105834</t>
  </si>
  <si>
    <t>3190104939</t>
  </si>
  <si>
    <t>3190106299</t>
  </si>
  <si>
    <t>3200104087</t>
  </si>
  <si>
    <t>3190102598</t>
  </si>
  <si>
    <t>3200102589</t>
  </si>
  <si>
    <t>3190102646</t>
  </si>
  <si>
    <t>3190105575</t>
  </si>
  <si>
    <t>3200105242</t>
  </si>
  <si>
    <t>3180103900</t>
  </si>
  <si>
    <t>3200105481</t>
  </si>
  <si>
    <t>3190102631</t>
  </si>
  <si>
    <t>3190105078</t>
  </si>
  <si>
    <t>3190102491</t>
  </si>
  <si>
    <t>3210101526</t>
  </si>
  <si>
    <t>3200105831</t>
  </si>
  <si>
    <t>3190104562</t>
  </si>
  <si>
    <t>3200102905</t>
  </si>
  <si>
    <t>3190102769</t>
  </si>
  <si>
    <t>3190102698</t>
  </si>
  <si>
    <t>3200104817</t>
  </si>
  <si>
    <t>3190104744</t>
  </si>
  <si>
    <t>3190106318</t>
  </si>
  <si>
    <t>3190102642</t>
  </si>
  <si>
    <t>3190105121</t>
  </si>
  <si>
    <t>3200104771</t>
  </si>
  <si>
    <t>3190102606</t>
  </si>
  <si>
    <t>3190102677</t>
  </si>
  <si>
    <t>3190106320</t>
  </si>
  <si>
    <t>3190104839</t>
  </si>
  <si>
    <t>3200106148</t>
  </si>
  <si>
    <t>3200105484</t>
  </si>
  <si>
    <t>3190106319</t>
  </si>
  <si>
    <t>3190102737</t>
  </si>
  <si>
    <t>3200103781</t>
  </si>
  <si>
    <t>3200103486</t>
  </si>
  <si>
    <t>3200102502</t>
  </si>
  <si>
    <t>3190106301</t>
  </si>
  <si>
    <t>3200103435</t>
  </si>
  <si>
    <t>3200105773</t>
  </si>
  <si>
    <t>3200104735</t>
  </si>
  <si>
    <t>3200105771</t>
  </si>
  <si>
    <t>3200105225</t>
  </si>
  <si>
    <t>3200102484</t>
  </si>
  <si>
    <t>3200102838</t>
  </si>
  <si>
    <t>3200101857</t>
  </si>
  <si>
    <t>3200105772</t>
  </si>
  <si>
    <t>3200101885</t>
  </si>
  <si>
    <t>3190102660</t>
  </si>
  <si>
    <t>3190102700</t>
  </si>
  <si>
    <t>3200106216</t>
  </si>
  <si>
    <t>3210102216</t>
  </si>
  <si>
    <t>3190105529</t>
  </si>
  <si>
    <t>项目名称：浙江大学第四十期问政讲堂——“无用”的力量</t>
  </si>
  <si>
    <t>项目地点：线上钉钉群</t>
  </si>
  <si>
    <t>项目负责人：赵天天</t>
  </si>
  <si>
    <t>备注</t>
  </si>
  <si>
    <t>签到</t>
  </si>
  <si>
    <t>观看时长</t>
  </si>
  <si>
    <t>3210102920</t>
  </si>
  <si>
    <t>线上</t>
  </si>
  <si>
    <t>3210103784</t>
  </si>
  <si>
    <t>3210104188</t>
  </si>
  <si>
    <t>3210105493</t>
  </si>
  <si>
    <t>3210104472</t>
  </si>
  <si>
    <t>3210104972</t>
  </si>
  <si>
    <t>3210104580</t>
  </si>
  <si>
    <t>3210102130</t>
  </si>
  <si>
    <t>3210104765</t>
  </si>
  <si>
    <t>年级</t>
  </si>
  <si>
    <t>1</t>
  </si>
  <si>
    <t>3200105494</t>
  </si>
  <si>
    <t>本科生2020级</t>
  </si>
  <si>
    <t>2</t>
  </si>
  <si>
    <t>3</t>
  </si>
  <si>
    <t>3200106203</t>
  </si>
  <si>
    <t>4</t>
  </si>
  <si>
    <t>5</t>
  </si>
  <si>
    <t>3190104631</t>
  </si>
  <si>
    <t>本科生2019级</t>
  </si>
  <si>
    <t>6</t>
  </si>
  <si>
    <t>3200105765</t>
  </si>
  <si>
    <t>7</t>
  </si>
  <si>
    <t>8</t>
  </si>
  <si>
    <t>3200105488</t>
  </si>
  <si>
    <t>9</t>
  </si>
  <si>
    <t>10</t>
  </si>
  <si>
    <t>3190105759</t>
  </si>
  <si>
    <t>11</t>
  </si>
  <si>
    <t>12</t>
  </si>
  <si>
    <t>3200105239</t>
  </si>
  <si>
    <t>13</t>
  </si>
  <si>
    <t>14</t>
  </si>
  <si>
    <t>3190105321</t>
  </si>
  <si>
    <t>15</t>
  </si>
  <si>
    <t>16</t>
  </si>
  <si>
    <t>17</t>
  </si>
  <si>
    <t>3200103895</t>
  </si>
  <si>
    <t>18</t>
  </si>
  <si>
    <t>3200106145</t>
  </si>
  <si>
    <t>19</t>
  </si>
  <si>
    <t>20</t>
  </si>
  <si>
    <t>21</t>
  </si>
  <si>
    <t>3170105418</t>
  </si>
  <si>
    <t>22</t>
  </si>
  <si>
    <t>3190104428</t>
  </si>
  <si>
    <t>23</t>
  </si>
  <si>
    <t>24</t>
  </si>
  <si>
    <t>25</t>
  </si>
  <si>
    <t>26</t>
  </si>
  <si>
    <t>27</t>
  </si>
  <si>
    <t>28</t>
  </si>
  <si>
    <t>3200105473</t>
  </si>
  <si>
    <t>29</t>
  </si>
  <si>
    <t>30</t>
  </si>
  <si>
    <t>31</t>
  </si>
  <si>
    <t>32</t>
  </si>
  <si>
    <t>3190104746</t>
  </si>
  <si>
    <t>33</t>
  </si>
  <si>
    <t>3190101690</t>
  </si>
  <si>
    <t>34</t>
  </si>
  <si>
    <t>35</t>
  </si>
  <si>
    <t>36</t>
  </si>
  <si>
    <t>37</t>
  </si>
  <si>
    <t>3190105855</t>
  </si>
  <si>
    <t>38</t>
  </si>
  <si>
    <t>39</t>
  </si>
  <si>
    <t>40</t>
  </si>
  <si>
    <t>3200102387</t>
  </si>
  <si>
    <t>41</t>
  </si>
  <si>
    <t>42</t>
  </si>
  <si>
    <t>43</t>
  </si>
  <si>
    <t>3200105776</t>
  </si>
  <si>
    <t>44</t>
  </si>
  <si>
    <t>45</t>
  </si>
  <si>
    <t>46</t>
  </si>
  <si>
    <t>3190102398</t>
  </si>
  <si>
    <t>47</t>
  </si>
  <si>
    <t>3190105044</t>
  </si>
  <si>
    <t>48</t>
  </si>
  <si>
    <t>3200105759</t>
  </si>
  <si>
    <t>49</t>
  </si>
  <si>
    <t>3200106144</t>
  </si>
  <si>
    <t>50</t>
  </si>
  <si>
    <t>51</t>
  </si>
  <si>
    <t>52</t>
  </si>
  <si>
    <t>3190102618</t>
  </si>
  <si>
    <t>53</t>
  </si>
  <si>
    <t>54</t>
  </si>
  <si>
    <t>55</t>
  </si>
  <si>
    <t>56</t>
  </si>
  <si>
    <t>3200102369</t>
  </si>
  <si>
    <t>57</t>
  </si>
  <si>
    <t>58</t>
  </si>
  <si>
    <t>59</t>
  </si>
  <si>
    <t>60</t>
  </si>
  <si>
    <t>3200106028</t>
  </si>
  <si>
    <t>61</t>
  </si>
  <si>
    <t>3200106154</t>
  </si>
  <si>
    <t>62</t>
  </si>
  <si>
    <t>3200105697</t>
  </si>
  <si>
    <t>63</t>
  </si>
  <si>
    <t>64</t>
  </si>
  <si>
    <t>65</t>
  </si>
  <si>
    <t>66</t>
  </si>
  <si>
    <t>3200105423</t>
  </si>
  <si>
    <t>67</t>
  </si>
  <si>
    <t>68</t>
  </si>
  <si>
    <t>69</t>
  </si>
  <si>
    <t>3200103619</t>
  </si>
  <si>
    <t>70</t>
  </si>
  <si>
    <t>71</t>
  </si>
  <si>
    <t>72</t>
  </si>
  <si>
    <t>73</t>
  </si>
  <si>
    <t>74</t>
  </si>
  <si>
    <t>3190103307</t>
  </si>
  <si>
    <t>75</t>
  </si>
  <si>
    <t>3200105774</t>
  </si>
  <si>
    <t>76</t>
  </si>
  <si>
    <t>3190105106</t>
  </si>
  <si>
    <t>77</t>
  </si>
  <si>
    <t>78</t>
  </si>
  <si>
    <t>3200105968</t>
  </si>
  <si>
    <t>79</t>
  </si>
  <si>
    <t>80</t>
  </si>
  <si>
    <t>81</t>
  </si>
  <si>
    <t>82</t>
  </si>
  <si>
    <t>3190102755</t>
  </si>
  <si>
    <t>83</t>
  </si>
  <si>
    <t>84</t>
  </si>
  <si>
    <t>85</t>
  </si>
  <si>
    <t>86</t>
  </si>
  <si>
    <t>87</t>
  </si>
  <si>
    <t>3190102703</t>
  </si>
  <si>
    <t>88</t>
  </si>
  <si>
    <t>3200101861</t>
  </si>
  <si>
    <t>89</t>
  </si>
  <si>
    <t>90</t>
  </si>
  <si>
    <t>3190105681</t>
  </si>
  <si>
    <t>91</t>
  </si>
  <si>
    <t>92</t>
  </si>
  <si>
    <t>3190105760</t>
  </si>
  <si>
    <t>93</t>
  </si>
  <si>
    <t>94</t>
  </si>
  <si>
    <t>3200102507</t>
  </si>
  <si>
    <t>95</t>
  </si>
  <si>
    <t>96</t>
  </si>
  <si>
    <t>97</t>
  </si>
  <si>
    <t>98</t>
  </si>
  <si>
    <t>99</t>
  </si>
  <si>
    <t>3190104832</t>
  </si>
  <si>
    <t>100</t>
  </si>
  <si>
    <t>101</t>
  </si>
  <si>
    <t>102</t>
  </si>
  <si>
    <t>3200102779</t>
  </si>
  <si>
    <t>103</t>
  </si>
  <si>
    <t>3190102754</t>
  </si>
  <si>
    <t>104</t>
  </si>
  <si>
    <t>3200103679</t>
  </si>
  <si>
    <t>105</t>
  </si>
  <si>
    <t>3190102594</t>
  </si>
  <si>
    <t>106</t>
  </si>
  <si>
    <t>3200102508</t>
  </si>
  <si>
    <t>107</t>
  </si>
  <si>
    <t>3200100258</t>
  </si>
  <si>
    <t>108</t>
  </si>
  <si>
    <t>109</t>
  </si>
  <si>
    <t>110</t>
  </si>
  <si>
    <t>111</t>
  </si>
  <si>
    <t>112</t>
  </si>
  <si>
    <t>113</t>
  </si>
  <si>
    <t>3198182242</t>
  </si>
  <si>
    <t>114</t>
  </si>
  <si>
    <t>115</t>
  </si>
  <si>
    <t>116</t>
  </si>
  <si>
    <t>3200104414</t>
  </si>
  <si>
    <t>117</t>
  </si>
  <si>
    <t>3200102381</t>
  </si>
  <si>
    <t>118</t>
  </si>
  <si>
    <t>119</t>
  </si>
  <si>
    <t>3200106292</t>
  </si>
  <si>
    <t>120</t>
  </si>
  <si>
    <t>3190106246</t>
  </si>
  <si>
    <t>121</t>
  </si>
  <si>
    <t>3200105474</t>
  </si>
  <si>
    <t>122</t>
  </si>
  <si>
    <t>123</t>
  </si>
  <si>
    <t>319 0105773</t>
  </si>
  <si>
    <t>124</t>
  </si>
  <si>
    <t>125</t>
  </si>
  <si>
    <t>126</t>
  </si>
  <si>
    <t>127</t>
  </si>
  <si>
    <t>128</t>
  </si>
  <si>
    <t>129</t>
  </si>
  <si>
    <t>3190104363</t>
  </si>
  <si>
    <t>130</t>
  </si>
  <si>
    <t>3200106197</t>
  </si>
  <si>
    <t>131</t>
  </si>
  <si>
    <t>132</t>
  </si>
  <si>
    <t>3190102744</t>
  </si>
  <si>
    <t>133</t>
  </si>
  <si>
    <t>134</t>
  </si>
  <si>
    <t>135</t>
  </si>
  <si>
    <t>136</t>
  </si>
  <si>
    <t>137</t>
  </si>
  <si>
    <t>138</t>
  </si>
  <si>
    <t>3200104478</t>
  </si>
  <si>
    <t>139</t>
  </si>
  <si>
    <t>3200102357</t>
  </si>
  <si>
    <t>140</t>
  </si>
  <si>
    <t>141</t>
  </si>
  <si>
    <t>142</t>
  </si>
  <si>
    <t>143</t>
  </si>
  <si>
    <t>3200102913</t>
  </si>
  <si>
    <t>144</t>
  </si>
  <si>
    <t>145</t>
  </si>
  <si>
    <t>3200105962</t>
  </si>
  <si>
    <t>146</t>
  </si>
  <si>
    <t>147</t>
  </si>
  <si>
    <t>148</t>
  </si>
  <si>
    <t>3200105754</t>
  </si>
  <si>
    <t>149</t>
  </si>
  <si>
    <t>150</t>
  </si>
  <si>
    <t>151</t>
  </si>
  <si>
    <t>152</t>
  </si>
  <si>
    <t>3200105816</t>
  </si>
  <si>
    <t>153</t>
  </si>
  <si>
    <t>154</t>
  </si>
  <si>
    <t>155</t>
  </si>
  <si>
    <t>156</t>
  </si>
  <si>
    <t>157</t>
  </si>
  <si>
    <t>158</t>
  </si>
  <si>
    <t>3200105485</t>
  </si>
  <si>
    <t>159</t>
  </si>
  <si>
    <t>3200105531</t>
  </si>
  <si>
    <t>160</t>
  </si>
  <si>
    <t>3200103558</t>
  </si>
  <si>
    <t>161</t>
  </si>
  <si>
    <t>162</t>
  </si>
  <si>
    <t>163</t>
  </si>
  <si>
    <t>164</t>
  </si>
  <si>
    <t>165</t>
  </si>
  <si>
    <t>3200105282</t>
  </si>
  <si>
    <t>166</t>
  </si>
  <si>
    <t>167</t>
  </si>
  <si>
    <t>168</t>
  </si>
  <si>
    <t>3200106160</t>
  </si>
  <si>
    <t>169</t>
  </si>
  <si>
    <t>170</t>
  </si>
  <si>
    <t>3190102603</t>
  </si>
  <si>
    <t>171</t>
  </si>
  <si>
    <t>172</t>
  </si>
  <si>
    <t>173</t>
  </si>
  <si>
    <t>3200104199</t>
  </si>
  <si>
    <t>174</t>
  </si>
  <si>
    <t>175</t>
  </si>
  <si>
    <t>3200105499</t>
  </si>
  <si>
    <t>176</t>
  </si>
  <si>
    <t>177</t>
  </si>
  <si>
    <t>178</t>
  </si>
  <si>
    <t>179</t>
  </si>
  <si>
    <t>180</t>
  </si>
  <si>
    <t>3190102756</t>
  </si>
  <si>
    <t>181</t>
  </si>
  <si>
    <t>182</t>
  </si>
  <si>
    <t>3200103410</t>
  </si>
  <si>
    <t>183</t>
  </si>
  <si>
    <t>184</t>
  </si>
  <si>
    <t>3190102728</t>
  </si>
  <si>
    <t>185</t>
  </si>
  <si>
    <t>186</t>
  </si>
  <si>
    <t>3190102617</t>
  </si>
  <si>
    <t>187</t>
  </si>
  <si>
    <t>188</t>
  </si>
  <si>
    <t>3180103934</t>
  </si>
  <si>
    <t>189</t>
  </si>
  <si>
    <t>190</t>
  </si>
  <si>
    <t>3190106285</t>
  </si>
  <si>
    <t>191</t>
  </si>
  <si>
    <t>192</t>
  </si>
  <si>
    <t>193</t>
  </si>
  <si>
    <t>194</t>
  </si>
  <si>
    <t>195</t>
  </si>
  <si>
    <t>196</t>
  </si>
  <si>
    <t>3190102733</t>
  </si>
  <si>
    <t>197</t>
  </si>
  <si>
    <t>198</t>
  </si>
  <si>
    <t>199</t>
  </si>
  <si>
    <t>200</t>
  </si>
  <si>
    <t>3200103525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</si>
  <si>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</si>
  <si>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</si>
  <si>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</si>
  <si>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</si>
  <si>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</si>
  <si>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</si>
  <si>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</si>
  <si>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</si>
  <si>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</si>
  <si>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3190102753</t>
  </si>
  <si>
    <t>210</t>
  </si>
  <si>
    <t>211</t>
  </si>
  <si>
    <t>212</t>
  </si>
  <si>
    <t>3200104967</t>
  </si>
  <si>
    <t>213</t>
  </si>
  <si>
    <t>214</t>
  </si>
  <si>
    <t>215</t>
  </si>
  <si>
    <t>216</t>
  </si>
  <si>
    <t>217</t>
  </si>
  <si>
    <t>218</t>
  </si>
  <si>
    <t>3190102794</t>
  </si>
  <si>
    <t>219</t>
  </si>
  <si>
    <t>3190102403</t>
  </si>
  <si>
    <t>220</t>
  </si>
  <si>
    <t>3190102651</t>
  </si>
  <si>
    <t>221</t>
  </si>
  <si>
    <t>3190106245</t>
  </si>
  <si>
    <t>222</t>
  </si>
  <si>
    <t>223</t>
  </si>
  <si>
    <t>224</t>
  </si>
  <si>
    <t>225</t>
  </si>
  <si>
    <t>226</t>
  </si>
  <si>
    <t>3190104569</t>
  </si>
  <si>
    <t>227</t>
  </si>
  <si>
    <t>3190102724</t>
  </si>
  <si>
    <t>228</t>
  </si>
  <si>
    <t>229</t>
  </si>
  <si>
    <t>230</t>
  </si>
  <si>
    <t>22202155</t>
  </si>
  <si>
    <t>2022级研究生</t>
  </si>
  <si>
    <t>231</t>
  </si>
  <si>
    <t>22202083</t>
  </si>
  <si>
    <t>232</t>
  </si>
  <si>
    <t>22202094</t>
  </si>
  <si>
    <t>233</t>
  </si>
  <si>
    <t>22202035</t>
  </si>
  <si>
    <t>234</t>
  </si>
  <si>
    <t>22202058</t>
  </si>
  <si>
    <t>235</t>
  </si>
  <si>
    <t>22202054</t>
  </si>
  <si>
    <t>236</t>
  </si>
  <si>
    <t>22202103</t>
  </si>
  <si>
    <t>237</t>
  </si>
  <si>
    <t>22202003</t>
  </si>
  <si>
    <t>本科生2022级（数字法治班）</t>
  </si>
  <si>
    <t>238</t>
  </si>
  <si>
    <t>22202039</t>
  </si>
  <si>
    <t>239</t>
  </si>
  <si>
    <t>22202067</t>
  </si>
  <si>
    <t>240</t>
  </si>
  <si>
    <t>22202115</t>
  </si>
  <si>
    <t>241</t>
  </si>
  <si>
    <t>22202053</t>
  </si>
  <si>
    <t>242</t>
  </si>
  <si>
    <t>22202097</t>
  </si>
  <si>
    <t>243</t>
  </si>
  <si>
    <t>22202147</t>
  </si>
  <si>
    <t>244</t>
  </si>
  <si>
    <t>22202074</t>
  </si>
  <si>
    <t>245</t>
  </si>
  <si>
    <t>22202043</t>
  </si>
  <si>
    <t>246</t>
  </si>
  <si>
    <t>12202016</t>
  </si>
  <si>
    <t>博士生</t>
  </si>
  <si>
    <t>247</t>
  </si>
  <si>
    <t>22202149</t>
  </si>
  <si>
    <t>248</t>
  </si>
  <si>
    <t>22202116</t>
  </si>
  <si>
    <t>249</t>
  </si>
  <si>
    <t>22202153</t>
  </si>
  <si>
    <t>250</t>
  </si>
  <si>
    <t>22202042</t>
  </si>
  <si>
    <t>251</t>
  </si>
  <si>
    <t>22202076</t>
  </si>
  <si>
    <t>252</t>
  </si>
  <si>
    <t>12202005</t>
  </si>
  <si>
    <t>253</t>
  </si>
  <si>
    <t>22202009</t>
  </si>
  <si>
    <t>254</t>
  </si>
  <si>
    <t>22202046</t>
  </si>
  <si>
    <t>255</t>
  </si>
  <si>
    <t>12202007</t>
  </si>
  <si>
    <t>256</t>
  </si>
  <si>
    <t>22202089</t>
  </si>
  <si>
    <t>257</t>
  </si>
  <si>
    <t>3200102792</t>
  </si>
  <si>
    <t>258</t>
  </si>
  <si>
    <t>22202065</t>
  </si>
  <si>
    <t>259</t>
  </si>
  <si>
    <t>22202145</t>
  </si>
  <si>
    <t>260</t>
  </si>
  <si>
    <t>22202010</t>
  </si>
  <si>
    <t>261</t>
  </si>
  <si>
    <t>22202026</t>
  </si>
  <si>
    <t>262</t>
  </si>
  <si>
    <t>263</t>
  </si>
  <si>
    <t>22202040</t>
  </si>
  <si>
    <t>264</t>
  </si>
  <si>
    <t>22202069</t>
  </si>
  <si>
    <t>265</t>
  </si>
  <si>
    <t>22202070</t>
  </si>
  <si>
    <t>266</t>
  </si>
  <si>
    <t>12202032</t>
  </si>
  <si>
    <t>267</t>
  </si>
  <si>
    <t>22202130</t>
  </si>
  <si>
    <t>268</t>
  </si>
  <si>
    <t>22202108</t>
  </si>
  <si>
    <t>269</t>
  </si>
  <si>
    <t>22202140</t>
  </si>
  <si>
    <t>270</t>
  </si>
  <si>
    <t>22202020</t>
  </si>
  <si>
    <t>271</t>
  </si>
  <si>
    <t>12202031</t>
  </si>
  <si>
    <t>272</t>
  </si>
  <si>
    <t>22202066</t>
  </si>
  <si>
    <t>273</t>
  </si>
  <si>
    <t>2018141083017</t>
  </si>
  <si>
    <t>274</t>
  </si>
  <si>
    <t>22202048</t>
  </si>
  <si>
    <t>275</t>
  </si>
  <si>
    <t>22202118</t>
  </si>
  <si>
    <t>276</t>
  </si>
  <si>
    <t>22202109</t>
  </si>
  <si>
    <t>277</t>
  </si>
  <si>
    <t>22202059</t>
  </si>
  <si>
    <t>278</t>
  </si>
  <si>
    <t>12202010</t>
  </si>
  <si>
    <t>279</t>
  </si>
  <si>
    <t>22202106</t>
  </si>
  <si>
    <t>280</t>
  </si>
  <si>
    <t>12202018</t>
  </si>
  <si>
    <t>281</t>
  </si>
  <si>
    <t>22202110</t>
  </si>
  <si>
    <t>282</t>
  </si>
  <si>
    <t>12202027</t>
  </si>
  <si>
    <t>283</t>
  </si>
  <si>
    <t>22202071</t>
  </si>
  <si>
    <t>284</t>
  </si>
  <si>
    <t>12202013</t>
  </si>
  <si>
    <t>285</t>
  </si>
  <si>
    <t>22202079</t>
  </si>
  <si>
    <t>286</t>
  </si>
  <si>
    <t>22202061</t>
  </si>
  <si>
    <t>287</t>
  </si>
  <si>
    <t>22202029</t>
  </si>
  <si>
    <t>288</t>
  </si>
  <si>
    <t>22202036</t>
  </si>
  <si>
    <t>289</t>
  </si>
  <si>
    <t>122202025</t>
  </si>
  <si>
    <t>290</t>
  </si>
  <si>
    <t>22202056</t>
  </si>
  <si>
    <t>291</t>
  </si>
  <si>
    <t>22202099</t>
  </si>
  <si>
    <t>292</t>
  </si>
  <si>
    <t>22202127</t>
  </si>
  <si>
    <t>293</t>
  </si>
  <si>
    <t>22202084</t>
  </si>
  <si>
    <t>294</t>
  </si>
  <si>
    <t>22202117</t>
  </si>
  <si>
    <t>295</t>
  </si>
  <si>
    <t>22202093</t>
  </si>
  <si>
    <t>296</t>
  </si>
  <si>
    <t>22202148</t>
  </si>
  <si>
    <t>297</t>
  </si>
  <si>
    <t>22202060</t>
  </si>
  <si>
    <t>298</t>
  </si>
  <si>
    <t>22202050</t>
  </si>
  <si>
    <t>299</t>
  </si>
  <si>
    <t>22202137</t>
  </si>
  <si>
    <t>300</t>
  </si>
  <si>
    <t>22202015</t>
  </si>
  <si>
    <t>301</t>
  </si>
  <si>
    <t>22202001</t>
  </si>
  <si>
    <t>302</t>
  </si>
  <si>
    <t>22202031</t>
  </si>
  <si>
    <t>303</t>
  </si>
  <si>
    <t>304</t>
  </si>
  <si>
    <t>22202113</t>
  </si>
  <si>
    <t>305</t>
  </si>
  <si>
    <t>22202022</t>
  </si>
  <si>
    <t>306</t>
  </si>
  <si>
    <t>12202015</t>
  </si>
  <si>
    <t>307</t>
  </si>
  <si>
    <t>22202138</t>
  </si>
  <si>
    <t>308</t>
  </si>
  <si>
    <t>22202049</t>
  </si>
  <si>
    <t>309</t>
  </si>
  <si>
    <t>22202100</t>
  </si>
  <si>
    <t>310</t>
  </si>
  <si>
    <t>22202072</t>
  </si>
  <si>
    <t>311</t>
  </si>
  <si>
    <t>22202028</t>
  </si>
  <si>
    <t>312</t>
  </si>
  <si>
    <t>22202047</t>
  </si>
  <si>
    <t>313</t>
  </si>
  <si>
    <t>12202011</t>
  </si>
  <si>
    <t>314</t>
  </si>
  <si>
    <t>22202012</t>
  </si>
  <si>
    <t>315</t>
  </si>
  <si>
    <t>22202135</t>
  </si>
  <si>
    <t>316</t>
  </si>
  <si>
    <t>22202164</t>
  </si>
  <si>
    <t>317</t>
  </si>
  <si>
    <t>12202022</t>
  </si>
  <si>
    <t>318</t>
  </si>
  <si>
    <t>22202085</t>
  </si>
  <si>
    <t>319</t>
  </si>
  <si>
    <t>22202119</t>
  </si>
  <si>
    <t>320</t>
  </si>
  <si>
    <t>22202078</t>
  </si>
  <si>
    <t>321</t>
  </si>
  <si>
    <t>3190102730</t>
  </si>
  <si>
    <t>322</t>
  </si>
  <si>
    <t>22202004</t>
  </si>
  <si>
    <t>323</t>
  </si>
  <si>
    <t>22202120</t>
  </si>
  <si>
    <t>324</t>
  </si>
  <si>
    <t>22202016</t>
  </si>
  <si>
    <t>325</t>
  </si>
  <si>
    <t>22202002</t>
  </si>
  <si>
    <t>326</t>
  </si>
  <si>
    <t>22202057</t>
  </si>
  <si>
    <t>327</t>
  </si>
  <si>
    <t>22202017</t>
  </si>
  <si>
    <t>328</t>
  </si>
  <si>
    <t>22202095</t>
  </si>
  <si>
    <t>329</t>
  </si>
  <si>
    <t>22202128</t>
  </si>
  <si>
    <t>330</t>
  </si>
  <si>
    <t>22202165</t>
  </si>
  <si>
    <t>331</t>
  </si>
  <si>
    <t>22202011</t>
  </si>
  <si>
    <t>332</t>
  </si>
  <si>
    <t>22202032</t>
  </si>
  <si>
    <t>333</t>
  </si>
  <si>
    <t>12202009</t>
  </si>
  <si>
    <t>334</t>
  </si>
  <si>
    <t>22202156</t>
  </si>
  <si>
    <t>335</t>
  </si>
  <si>
    <t>22202044</t>
  </si>
  <si>
    <t>336</t>
  </si>
  <si>
    <t>22202163</t>
  </si>
  <si>
    <t>337</t>
  </si>
  <si>
    <t>12202034</t>
  </si>
  <si>
    <t>338</t>
  </si>
  <si>
    <t>12202028</t>
  </si>
  <si>
    <t>339</t>
  </si>
  <si>
    <t>340</t>
  </si>
  <si>
    <t>22202154</t>
  </si>
  <si>
    <t>341</t>
  </si>
  <si>
    <t>22202162</t>
  </si>
  <si>
    <t>342</t>
  </si>
  <si>
    <t>22202064</t>
  </si>
  <si>
    <t>343</t>
  </si>
  <si>
    <t>3200103636</t>
  </si>
  <si>
    <t>344</t>
  </si>
  <si>
    <t>22202021</t>
  </si>
  <si>
    <t>345</t>
  </si>
  <si>
    <t>22202045</t>
  </si>
  <si>
    <t>346</t>
  </si>
  <si>
    <t>22202081</t>
  </si>
  <si>
    <t>347</t>
  </si>
  <si>
    <t>12202020</t>
  </si>
  <si>
    <t>348</t>
  </si>
  <si>
    <t>22202124</t>
  </si>
  <si>
    <t>349</t>
  </si>
  <si>
    <t>22202129</t>
  </si>
  <si>
    <t>350</t>
  </si>
  <si>
    <t>351</t>
  </si>
  <si>
    <t>22202096</t>
  </si>
  <si>
    <t>352</t>
  </si>
  <si>
    <t>22202062</t>
  </si>
  <si>
    <t>353</t>
  </si>
  <si>
    <t>354</t>
  </si>
  <si>
    <t>22202111</t>
  </si>
  <si>
    <t>355</t>
  </si>
  <si>
    <t>22202024</t>
  </si>
  <si>
    <t>356</t>
  </si>
  <si>
    <t>22202112</t>
  </si>
  <si>
    <t>357</t>
  </si>
  <si>
    <t>22202139</t>
  </si>
  <si>
    <t>358</t>
  </si>
  <si>
    <t>22202088</t>
  </si>
  <si>
    <t>359</t>
  </si>
  <si>
    <t>22202122</t>
  </si>
  <si>
    <t>360</t>
  </si>
  <si>
    <t>22202005</t>
  </si>
  <si>
    <t>361</t>
  </si>
  <si>
    <t>22202090</t>
  </si>
  <si>
    <t>362</t>
  </si>
  <si>
    <t>22202158</t>
  </si>
  <si>
    <t>363</t>
  </si>
  <si>
    <t>364</t>
  </si>
  <si>
    <t>3200102045</t>
  </si>
  <si>
    <t>365</t>
  </si>
  <si>
    <t>12202024</t>
  </si>
  <si>
    <t>366</t>
  </si>
  <si>
    <t>22202092</t>
  </si>
  <si>
    <t>367</t>
  </si>
  <si>
    <t>22202136</t>
  </si>
  <si>
    <t>368</t>
  </si>
  <si>
    <t>3190102759</t>
  </si>
  <si>
    <t>369</t>
  </si>
  <si>
    <t>22202126</t>
  </si>
  <si>
    <t>370</t>
  </si>
  <si>
    <t>22202019</t>
  </si>
  <si>
    <t>371</t>
  </si>
  <si>
    <t>372</t>
  </si>
  <si>
    <t>22202152</t>
  </si>
  <si>
    <t>373</t>
  </si>
  <si>
    <t>3190102679</t>
  </si>
  <si>
    <t>374</t>
  </si>
  <si>
    <t>22202141</t>
  </si>
  <si>
    <t>375</t>
  </si>
  <si>
    <t>22202134</t>
  </si>
  <si>
    <t>376</t>
  </si>
  <si>
    <t>22202007</t>
  </si>
  <si>
    <t>377</t>
  </si>
  <si>
    <t>22202105</t>
  </si>
  <si>
    <t>378</t>
  </si>
  <si>
    <t>22202102</t>
  </si>
  <si>
    <t>379</t>
  </si>
  <si>
    <t>22202160</t>
  </si>
  <si>
    <t>380</t>
  </si>
  <si>
    <t>22202055</t>
  </si>
  <si>
    <t>381</t>
  </si>
  <si>
    <t>22202150</t>
  </si>
  <si>
    <t>382</t>
  </si>
  <si>
    <t>3200105006</t>
  </si>
  <si>
    <t>383</t>
  </si>
  <si>
    <t>22202018</t>
  </si>
  <si>
    <t>384</t>
  </si>
  <si>
    <t>22202037</t>
  </si>
  <si>
    <t>385</t>
  </si>
  <si>
    <t>3190106249</t>
  </si>
  <si>
    <t>386</t>
  </si>
  <si>
    <t>22202051</t>
  </si>
  <si>
    <t>387</t>
  </si>
  <si>
    <t>388</t>
  </si>
  <si>
    <t>22202068</t>
  </si>
  <si>
    <t>389</t>
  </si>
  <si>
    <t>12202026</t>
  </si>
  <si>
    <t>390</t>
  </si>
  <si>
    <t>391</t>
  </si>
  <si>
    <t>22202104</t>
  </si>
  <si>
    <t>392</t>
  </si>
  <si>
    <t>22202080</t>
  </si>
  <si>
    <t>393</t>
  </si>
  <si>
    <t>22202161</t>
  </si>
  <si>
    <t>394</t>
  </si>
  <si>
    <t>395</t>
  </si>
  <si>
    <t>22202086</t>
  </si>
  <si>
    <t>396</t>
  </si>
  <si>
    <t>22202077</t>
  </si>
  <si>
    <t>397</t>
  </si>
  <si>
    <t>3190105528</t>
  </si>
  <si>
    <t>398</t>
  </si>
  <si>
    <t>399</t>
  </si>
  <si>
    <t>400</t>
  </si>
  <si>
    <t>22202030</t>
  </si>
  <si>
    <t>401</t>
  </si>
  <si>
    <t>22202114</t>
  </si>
  <si>
    <t>402</t>
  </si>
  <si>
    <t>12202017</t>
  </si>
  <si>
    <t>403</t>
  </si>
  <si>
    <t>22202006</t>
  </si>
  <si>
    <t>404</t>
  </si>
  <si>
    <t>22202143</t>
  </si>
  <si>
    <t>405</t>
  </si>
  <si>
    <t>3190103939</t>
  </si>
  <si>
    <t>406</t>
  </si>
  <si>
    <t>407</t>
  </si>
  <si>
    <t>12202002</t>
  </si>
  <si>
    <t>408</t>
  </si>
  <si>
    <t>409</t>
  </si>
  <si>
    <t>22202144</t>
  </si>
  <si>
    <t>410</t>
  </si>
  <si>
    <t>22202157</t>
  </si>
  <si>
    <t>411</t>
  </si>
  <si>
    <t>22202008</t>
  </si>
  <si>
    <t>412</t>
  </si>
  <si>
    <t>22202023</t>
  </si>
  <si>
    <t>413</t>
  </si>
  <si>
    <t>22202091</t>
  </si>
  <si>
    <t>414</t>
  </si>
  <si>
    <t>415</t>
  </si>
  <si>
    <t>22202132</t>
  </si>
  <si>
    <t>416</t>
  </si>
  <si>
    <t>417</t>
  </si>
  <si>
    <t>418</t>
  </si>
  <si>
    <t>3190104646</t>
  </si>
  <si>
    <t>419</t>
  </si>
  <si>
    <t>3190105042</t>
  </si>
  <si>
    <t>420</t>
  </si>
  <si>
    <t>421</t>
  </si>
  <si>
    <t xml:space="preserve">3200102503 </t>
  </si>
  <si>
    <t>422</t>
  </si>
  <si>
    <t>22202121</t>
  </si>
  <si>
    <t>423</t>
  </si>
  <si>
    <t>424</t>
  </si>
  <si>
    <t>3200105680</t>
  </si>
  <si>
    <t>425</t>
  </si>
  <si>
    <t>22202159</t>
  </si>
  <si>
    <t>426</t>
  </si>
  <si>
    <t>427</t>
  </si>
  <si>
    <t>428</t>
  </si>
  <si>
    <t>日程主题</t>
  </si>
  <si>
    <t>“我与法治人物面对面”青春分享会</t>
  </si>
  <si>
    <t>时间</t>
  </si>
  <si>
    <t>姓名</t>
  </si>
  <si>
    <t>孟盛</t>
  </si>
  <si>
    <t>杨茜媛</t>
  </si>
  <si>
    <t>邵奕琰</t>
  </si>
  <si>
    <t>钟苗怡</t>
  </si>
  <si>
    <t>吴赛</t>
  </si>
  <si>
    <t>姑丽米热·艾力</t>
  </si>
  <si>
    <t>汤君怡</t>
  </si>
  <si>
    <t>索南顿珠</t>
  </si>
  <si>
    <t>屠舒童</t>
  </si>
  <si>
    <t>尤春妍</t>
  </si>
  <si>
    <t>王昕昀</t>
  </si>
  <si>
    <t>王锦丹</t>
  </si>
  <si>
    <t>叶可璇</t>
  </si>
  <si>
    <t>黄柯睿</t>
  </si>
  <si>
    <t>冯然然</t>
  </si>
  <si>
    <t>林知新</t>
  </si>
  <si>
    <t>郑玫仪</t>
  </si>
  <si>
    <t>杨子旋</t>
  </si>
  <si>
    <t>谢熠</t>
  </si>
  <si>
    <t>欧玥阳</t>
  </si>
  <si>
    <t>代泽楷</t>
  </si>
  <si>
    <t>夏生康珠</t>
  </si>
  <si>
    <t>周涵宁</t>
  </si>
  <si>
    <t>敖骏雨</t>
  </si>
  <si>
    <t>王吉</t>
  </si>
  <si>
    <t>张钰乔</t>
  </si>
  <si>
    <t>高乐娇</t>
  </si>
  <si>
    <t>李若愚</t>
  </si>
  <si>
    <t>王昕宇</t>
  </si>
  <si>
    <t>许若滢</t>
  </si>
  <si>
    <t>曹晨</t>
  </si>
  <si>
    <t>俞飞韬</t>
  </si>
  <si>
    <t>陈俊阳</t>
  </si>
  <si>
    <t>王旭泽</t>
  </si>
  <si>
    <t>寇佳欣</t>
  </si>
  <si>
    <t>李玉洁</t>
  </si>
  <si>
    <t>李一帆</t>
  </si>
  <si>
    <t>张陈军</t>
  </si>
  <si>
    <t>陈诗钰</t>
  </si>
  <si>
    <t>忻奕锋</t>
  </si>
  <si>
    <t>吴硕君</t>
  </si>
  <si>
    <t>谢得平</t>
  </si>
  <si>
    <t>石洋戬</t>
  </si>
  <si>
    <t>吴梦佳</t>
  </si>
  <si>
    <t>程佳玲</t>
  </si>
  <si>
    <t>瓮昕</t>
  </si>
  <si>
    <t>廉雅婷</t>
  </si>
  <si>
    <t>陶圣哲</t>
  </si>
  <si>
    <t>拜地尔</t>
  </si>
  <si>
    <t>林宏胜</t>
  </si>
  <si>
    <t>刘奕彤</t>
  </si>
  <si>
    <t>葛琪琪</t>
  </si>
  <si>
    <t>丹增央宗</t>
  </si>
  <si>
    <t>杜颖婷</t>
  </si>
  <si>
    <t>陈可</t>
  </si>
  <si>
    <t>俞伊凡</t>
  </si>
  <si>
    <t>李贺馨</t>
  </si>
  <si>
    <t>朱晋良</t>
  </si>
  <si>
    <t>何歆玥</t>
  </si>
  <si>
    <t>诸葛蓓蓓</t>
  </si>
  <si>
    <t>罗誉州</t>
  </si>
  <si>
    <t>李昕怡</t>
  </si>
  <si>
    <t>张洋杰</t>
  </si>
  <si>
    <t>俞昊钰</t>
  </si>
  <si>
    <t>胡瑞颖</t>
  </si>
  <si>
    <t>马佳妮</t>
  </si>
  <si>
    <t>徐瑜堇</t>
  </si>
  <si>
    <t>焦怡然</t>
  </si>
  <si>
    <t>柴骏博</t>
  </si>
  <si>
    <t>左越琪</t>
  </si>
  <si>
    <t>叶思琪</t>
  </si>
  <si>
    <t>杨凯杰</t>
  </si>
  <si>
    <t>钟玲婕</t>
  </si>
  <si>
    <t>周琳</t>
  </si>
  <si>
    <t>李翰翔</t>
  </si>
  <si>
    <t>朱雨恬</t>
  </si>
  <si>
    <t>杨俊荣</t>
  </si>
  <si>
    <t>祝鹤芮</t>
  </si>
  <si>
    <t>赵康</t>
  </si>
  <si>
    <t>郑昕</t>
  </si>
  <si>
    <t>任常乐</t>
  </si>
  <si>
    <t>邓小青</t>
  </si>
  <si>
    <t>潘伟</t>
  </si>
  <si>
    <t>吴岩</t>
  </si>
  <si>
    <t>张峻通</t>
  </si>
  <si>
    <t>邹航</t>
  </si>
  <si>
    <t>季心妮</t>
  </si>
  <si>
    <t>秦际镇</t>
  </si>
  <si>
    <t>冯义超</t>
  </si>
  <si>
    <t>孙润哲</t>
  </si>
  <si>
    <t>王琳瑶</t>
  </si>
  <si>
    <t>侯瑞远</t>
  </si>
  <si>
    <t>李骁睿</t>
  </si>
  <si>
    <t>陈旺兴</t>
  </si>
  <si>
    <t>潘诗雨</t>
  </si>
  <si>
    <t>张慧紫</t>
  </si>
  <si>
    <t>姜驭豪</t>
  </si>
  <si>
    <t>荆婉玥</t>
  </si>
  <si>
    <t>张郛</t>
  </si>
  <si>
    <t>黄益豪</t>
  </si>
  <si>
    <t>邓舒月</t>
  </si>
  <si>
    <t>李萍</t>
  </si>
  <si>
    <t>小雨</t>
  </si>
  <si>
    <t>曾婧雅</t>
  </si>
  <si>
    <t>夏丹清</t>
  </si>
  <si>
    <t>柯云舒</t>
  </si>
  <si>
    <t>孙硕</t>
  </si>
  <si>
    <t>黄若韬</t>
  </si>
  <si>
    <t>张饶宇</t>
  </si>
  <si>
    <t>邹岸轩</t>
  </si>
  <si>
    <t>叶措</t>
  </si>
  <si>
    <t>纪雨璇</t>
  </si>
  <si>
    <t>夏尧</t>
  </si>
  <si>
    <t>佟明阳</t>
  </si>
  <si>
    <t>周旭晖</t>
  </si>
  <si>
    <t>冯乐言</t>
  </si>
  <si>
    <t>黄星晨</t>
  </si>
  <si>
    <t>王雨萌</t>
  </si>
  <si>
    <t>杨迅</t>
  </si>
  <si>
    <t>程志伟</t>
  </si>
  <si>
    <t>章奕宁</t>
  </si>
  <si>
    <t>李缘</t>
  </si>
  <si>
    <t>连拓宇</t>
  </si>
  <si>
    <t>邢艺瀚</t>
  </si>
  <si>
    <t>白妍妍</t>
  </si>
  <si>
    <t>洪儒非</t>
  </si>
  <si>
    <t>余莉</t>
  </si>
  <si>
    <t>蔡一凡</t>
  </si>
  <si>
    <t>张怡然</t>
  </si>
  <si>
    <t>姚琳怡</t>
  </si>
  <si>
    <t>牛泽龙</t>
  </si>
  <si>
    <t>侯逸琳</t>
  </si>
  <si>
    <t>国奥</t>
  </si>
  <si>
    <t>薛家熙</t>
  </si>
  <si>
    <t>黄琪悦</t>
  </si>
  <si>
    <t>崔靖乐</t>
  </si>
  <si>
    <t>田增</t>
  </si>
  <si>
    <t>李子欣</t>
  </si>
  <si>
    <t>王越</t>
  </si>
  <si>
    <t>孙娟</t>
  </si>
  <si>
    <t>陈晗钰</t>
  </si>
  <si>
    <t>丁于庭</t>
  </si>
  <si>
    <t>陈静格</t>
  </si>
  <si>
    <t>陈萧漫</t>
  </si>
  <si>
    <t>沈依灵</t>
  </si>
  <si>
    <t>林果</t>
  </si>
  <si>
    <t>房鸿飞</t>
  </si>
  <si>
    <t>林奕序</t>
  </si>
  <si>
    <t>袁世浪</t>
  </si>
  <si>
    <t>朱弋晴</t>
  </si>
  <si>
    <t>张梁</t>
  </si>
  <si>
    <t>张超慧</t>
  </si>
  <si>
    <t>李昀筱</t>
  </si>
  <si>
    <t>郭竞捷</t>
  </si>
  <si>
    <t>蔡思琪</t>
  </si>
  <si>
    <t>赵诣</t>
  </si>
  <si>
    <t>范咪娜</t>
  </si>
  <si>
    <t>章冰娴</t>
  </si>
  <si>
    <t>项紫怡</t>
  </si>
  <si>
    <t>孙蕾</t>
  </si>
  <si>
    <t>黄娜</t>
  </si>
  <si>
    <t>张振新</t>
  </si>
  <si>
    <t>陈奕羽</t>
  </si>
  <si>
    <t>徐凡舒</t>
  </si>
  <si>
    <t>邓婕</t>
  </si>
  <si>
    <t>方思得</t>
  </si>
  <si>
    <t>肖诗雅</t>
  </si>
  <si>
    <t>何以豪</t>
  </si>
  <si>
    <t>喻俊博</t>
  </si>
  <si>
    <t>朱芊芊</t>
  </si>
  <si>
    <t>董一嘉</t>
  </si>
  <si>
    <t>李鑫</t>
  </si>
  <si>
    <t>张健鹏</t>
  </si>
  <si>
    <t>李嘉英</t>
  </si>
  <si>
    <t>黄楚菁</t>
  </si>
  <si>
    <t>林乐怡</t>
  </si>
  <si>
    <t>孙琴琴</t>
  </si>
  <si>
    <t>陈露雯</t>
  </si>
  <si>
    <t>余天晨</t>
  </si>
  <si>
    <t>杨芯茹</t>
  </si>
  <si>
    <t>黄时敏</t>
  </si>
  <si>
    <t>沙燕</t>
  </si>
  <si>
    <t>杨妍瑄</t>
  </si>
  <si>
    <t>董国浩</t>
  </si>
  <si>
    <t>阳浩宇</t>
  </si>
  <si>
    <t>戚馨予</t>
  </si>
  <si>
    <t>冉婷匀</t>
  </si>
  <si>
    <t>沈妍言</t>
  </si>
  <si>
    <t>杜厅稷</t>
  </si>
  <si>
    <t>索朗措姆</t>
  </si>
  <si>
    <t>刘雨露</t>
  </si>
  <si>
    <t>陆畅</t>
  </si>
  <si>
    <t>张禺珈</t>
  </si>
  <si>
    <t>陈星澄</t>
  </si>
  <si>
    <t>李微微</t>
  </si>
  <si>
    <t>肖金钏</t>
  </si>
  <si>
    <t>鞠澍极</t>
  </si>
  <si>
    <t>方昀</t>
  </si>
  <si>
    <t>赵浩博</t>
  </si>
  <si>
    <t>郭敏</t>
  </si>
  <si>
    <t>章春燕</t>
  </si>
  <si>
    <t>杨海纳</t>
  </si>
  <si>
    <t>陈驰樑</t>
  </si>
  <si>
    <t>马恺煜</t>
  </si>
  <si>
    <t>叶骞屿</t>
  </si>
  <si>
    <t>毛思琪</t>
  </si>
  <si>
    <t>罗兰</t>
  </si>
  <si>
    <t>周子蕙</t>
  </si>
  <si>
    <t>卢臻蓬</t>
  </si>
  <si>
    <t>次旺央拉</t>
  </si>
  <si>
    <t>吴楚柔</t>
  </si>
  <si>
    <t>赵一睿</t>
  </si>
  <si>
    <t>夏智雨</t>
  </si>
  <si>
    <t>胡飞扬</t>
  </si>
  <si>
    <t>王海波</t>
  </si>
  <si>
    <t>李佳殊</t>
  </si>
  <si>
    <t>孙正</t>
  </si>
  <si>
    <t>季从容</t>
  </si>
  <si>
    <t>宋雪纯</t>
  </si>
  <si>
    <t>沈晰月</t>
  </si>
  <si>
    <t>赵欣</t>
  </si>
  <si>
    <t>向璐丹</t>
  </si>
  <si>
    <t>吴佳琪</t>
  </si>
  <si>
    <t>陈姚硕</t>
  </si>
  <si>
    <t>朱晶晶</t>
  </si>
  <si>
    <t>吕紫婕</t>
  </si>
  <si>
    <t>四郎拉永</t>
  </si>
  <si>
    <t>陈珍妮</t>
  </si>
  <si>
    <t>张奇文</t>
  </si>
  <si>
    <t>沈芳冰</t>
  </si>
  <si>
    <t>林炜莛</t>
  </si>
  <si>
    <t>黄子熙</t>
  </si>
  <si>
    <t>楼晗丹</t>
  </si>
  <si>
    <t>吴昀霏</t>
  </si>
  <si>
    <t>俞丹婷</t>
  </si>
  <si>
    <t>王钧霆</t>
  </si>
  <si>
    <t>李雨洁</t>
  </si>
  <si>
    <t>旦增久米</t>
  </si>
  <si>
    <t>陈双和</t>
  </si>
  <si>
    <t>苏涵琪</t>
  </si>
  <si>
    <t>叶敏婷</t>
  </si>
  <si>
    <t>陈梓欣</t>
  </si>
  <si>
    <t>仇婉茹</t>
  </si>
  <si>
    <t>蒙晓</t>
  </si>
  <si>
    <t>李芳</t>
  </si>
  <si>
    <t>靳欣悦</t>
  </si>
  <si>
    <t>潘怡璇</t>
  </si>
  <si>
    <t>任琛</t>
  </si>
  <si>
    <t>冯优晨</t>
  </si>
  <si>
    <t>胡昕桐</t>
  </si>
  <si>
    <t>袁铭霞</t>
  </si>
  <si>
    <t>吴越</t>
  </si>
  <si>
    <t>梁露</t>
  </si>
  <si>
    <t>单亿琳</t>
  </si>
  <si>
    <t>夏雨星</t>
  </si>
  <si>
    <t>陆梦阳</t>
  </si>
  <si>
    <t>张婷</t>
  </si>
  <si>
    <t>陈锭威</t>
  </si>
  <si>
    <t>章钰敏</t>
  </si>
  <si>
    <t>应雨欣</t>
  </si>
  <si>
    <t>张理明</t>
  </si>
  <si>
    <t>罗舒宇</t>
  </si>
  <si>
    <t>宋萧纹</t>
  </si>
  <si>
    <t>牟小兵</t>
  </si>
  <si>
    <t>宋宪国</t>
  </si>
  <si>
    <t>陈景晟</t>
  </si>
  <si>
    <t>宋净虹</t>
  </si>
  <si>
    <t>王韦凤</t>
  </si>
  <si>
    <t>王永靖</t>
  </si>
  <si>
    <t>黄晨凯</t>
  </si>
  <si>
    <t>王馨瑶</t>
  </si>
  <si>
    <t>蒋煜</t>
  </si>
  <si>
    <t>童楚惟</t>
  </si>
  <si>
    <t>杨展腾</t>
  </si>
  <si>
    <t>白秋雨</t>
  </si>
  <si>
    <t>木合买提</t>
  </si>
  <si>
    <t>王星雨</t>
  </si>
  <si>
    <t>陈标杰</t>
  </si>
  <si>
    <t>陈鑫莹</t>
  </si>
  <si>
    <t>张昊正</t>
  </si>
  <si>
    <t>陈泓锦</t>
  </si>
  <si>
    <t>杨连蓉</t>
  </si>
  <si>
    <t>李好</t>
  </si>
  <si>
    <t>吴小强</t>
  </si>
  <si>
    <t>胡雨欣</t>
  </si>
  <si>
    <t>吴晓涵</t>
  </si>
  <si>
    <t>朱元红</t>
  </si>
  <si>
    <t>朱安琪</t>
  </si>
  <si>
    <t>乔天泽</t>
  </si>
  <si>
    <t>吕天琦</t>
  </si>
  <si>
    <t>李嘉</t>
  </si>
  <si>
    <t>陈思吟</t>
  </si>
  <si>
    <t>郭晨馨</t>
  </si>
  <si>
    <t>王雨辰</t>
  </si>
  <si>
    <t>蒋可心</t>
  </si>
  <si>
    <t>杨逸尘</t>
  </si>
  <si>
    <t>尹致玺</t>
  </si>
  <si>
    <t>苗艺馨</t>
  </si>
  <si>
    <t>吴玫</t>
  </si>
  <si>
    <t>何亦健</t>
  </si>
  <si>
    <t>王溪晨</t>
  </si>
  <si>
    <t>库特鲁克·苏来曼</t>
  </si>
  <si>
    <t>白冰冰</t>
  </si>
  <si>
    <t>白之韵</t>
  </si>
  <si>
    <t>田婧婕</t>
  </si>
  <si>
    <t>刘芮含</t>
  </si>
  <si>
    <t>黄孝怡</t>
  </si>
  <si>
    <t>郭璞璇</t>
  </si>
  <si>
    <t>格桑罗布</t>
  </si>
  <si>
    <t>赵剑文</t>
  </si>
  <si>
    <t>陈乐颐</t>
  </si>
  <si>
    <t>罗璟</t>
  </si>
  <si>
    <t>素比努尔·开塞尔</t>
  </si>
  <si>
    <t>原晓军</t>
  </si>
  <si>
    <t>常冰冰</t>
  </si>
  <si>
    <t>林丽</t>
  </si>
  <si>
    <t>明露</t>
  </si>
  <si>
    <t>吴芮</t>
  </si>
  <si>
    <t>余柯莹</t>
  </si>
  <si>
    <t>张竞文</t>
  </si>
  <si>
    <t>陈建军</t>
  </si>
  <si>
    <t>陈良宇</t>
  </si>
  <si>
    <t>楼梦琳</t>
  </si>
  <si>
    <t>王可嘉</t>
  </si>
  <si>
    <t>黄含域</t>
  </si>
  <si>
    <t>李诗瑶</t>
  </si>
  <si>
    <t>曾的妮</t>
  </si>
  <si>
    <t>李丽艳</t>
  </si>
  <si>
    <t>邹禹同</t>
  </si>
  <si>
    <t>顾海亚</t>
  </si>
  <si>
    <t>曾琪</t>
  </si>
  <si>
    <t>王天怡</t>
  </si>
  <si>
    <t>曹蓝冰</t>
  </si>
  <si>
    <t>应兰兰</t>
  </si>
  <si>
    <t>李依珊</t>
  </si>
  <si>
    <t>葛明月</t>
  </si>
  <si>
    <t>潘李霙</t>
  </si>
  <si>
    <t>曹彧</t>
  </si>
  <si>
    <t>高宇辉</t>
  </si>
  <si>
    <t>刘锦添</t>
  </si>
  <si>
    <t>高飘阳</t>
  </si>
  <si>
    <t>林泽权</t>
  </si>
  <si>
    <t>范畅</t>
  </si>
  <si>
    <t>马宁</t>
  </si>
  <si>
    <t>李志</t>
  </si>
  <si>
    <t>蔡雨宸</t>
  </si>
  <si>
    <t>郭佳欣</t>
  </si>
  <si>
    <t>郑逸文</t>
  </si>
  <si>
    <t>刘松</t>
  </si>
  <si>
    <t>杨婷伊</t>
  </si>
  <si>
    <t>熊雨欣</t>
  </si>
  <si>
    <t>余纪萱</t>
  </si>
  <si>
    <t>初欣颖</t>
  </si>
  <si>
    <t>陈思文</t>
  </si>
  <si>
    <t>蔡一畅</t>
  </si>
  <si>
    <t>陈文洁</t>
  </si>
  <si>
    <t>孙昊悦</t>
  </si>
  <si>
    <t>余沁林</t>
  </si>
  <si>
    <t>瞿子怡</t>
  </si>
  <si>
    <t>张炘冉</t>
  </si>
  <si>
    <t>王琦</t>
  </si>
  <si>
    <t>杨轶涵</t>
  </si>
  <si>
    <t>夏文慧</t>
  </si>
  <si>
    <t>梁嘉浩</t>
  </si>
  <si>
    <t>王思琦</t>
  </si>
  <si>
    <t>钱依晴</t>
  </si>
  <si>
    <t>杨婧雯</t>
  </si>
  <si>
    <t>蔡奕成</t>
  </si>
  <si>
    <t>王科梦</t>
  </si>
  <si>
    <t>卢秋羽</t>
  </si>
  <si>
    <t>郑辰瑜</t>
  </si>
  <si>
    <t>楼桓楸</t>
  </si>
  <si>
    <t>朱小芳</t>
  </si>
  <si>
    <t>王冲</t>
  </si>
  <si>
    <t>马婧恒</t>
  </si>
  <si>
    <t>李新宇</t>
  </si>
  <si>
    <t>漏凯</t>
  </si>
  <si>
    <t>徐境培</t>
  </si>
  <si>
    <t>聂翊蝶</t>
  </si>
  <si>
    <t>方雨珂</t>
  </si>
  <si>
    <t>云佳伦</t>
  </si>
  <si>
    <t>胡琪宣</t>
  </si>
  <si>
    <t>陈敏</t>
  </si>
  <si>
    <t>周欣颖</t>
  </si>
  <si>
    <t>何燕</t>
  </si>
  <si>
    <t>祝笑寒</t>
  </si>
  <si>
    <t>叶信合</t>
  </si>
  <si>
    <t>徐白雪</t>
  </si>
  <si>
    <t>邵思佳</t>
  </si>
  <si>
    <t>李静</t>
  </si>
  <si>
    <t>拥忠多邓</t>
  </si>
  <si>
    <t>LIJING</t>
  </si>
  <si>
    <t>余佳玲</t>
  </si>
  <si>
    <t>郑斯元</t>
  </si>
  <si>
    <t>冒奇言</t>
  </si>
  <si>
    <t>欧阳浩</t>
  </si>
  <si>
    <t>郑天晴</t>
  </si>
  <si>
    <t>肖瑶</t>
  </si>
  <si>
    <t>蔡天乐</t>
  </si>
  <si>
    <t>吴欣</t>
  </si>
  <si>
    <t>汤艺超</t>
  </si>
  <si>
    <t>苏如萍</t>
  </si>
  <si>
    <t>李秋璐</t>
  </si>
  <si>
    <t>余桢</t>
  </si>
  <si>
    <t>李慧</t>
  </si>
  <si>
    <t>孔祥凤</t>
  </si>
  <si>
    <t>定玉</t>
  </si>
  <si>
    <t>韩萌</t>
  </si>
  <si>
    <t>叶力维</t>
  </si>
  <si>
    <t>窦文涛</t>
  </si>
  <si>
    <t>胡誉中</t>
  </si>
  <si>
    <t>刘文龙</t>
  </si>
  <si>
    <t>徐涵子</t>
  </si>
  <si>
    <t>李若晗</t>
  </si>
  <si>
    <t>郭霞</t>
  </si>
  <si>
    <t>钱雨晴</t>
  </si>
  <si>
    <t>隋涵弛</t>
  </si>
  <si>
    <t>韩佳钊</t>
  </si>
  <si>
    <t>赵易</t>
  </si>
  <si>
    <t>殷婷婷</t>
  </si>
  <si>
    <t>赵欣瑞</t>
  </si>
  <si>
    <t>王浩然</t>
  </si>
  <si>
    <t>朱可安</t>
  </si>
  <si>
    <t>燕少伟</t>
  </si>
  <si>
    <t>陈一诺</t>
  </si>
  <si>
    <t>陈强超</t>
  </si>
  <si>
    <t>许睿真</t>
  </si>
  <si>
    <t>吴晓微</t>
  </si>
  <si>
    <t>赵彦婷</t>
  </si>
  <si>
    <t>赵皓诚</t>
  </si>
  <si>
    <t>周楠</t>
  </si>
  <si>
    <t>程坤</t>
  </si>
  <si>
    <t>张清悦</t>
  </si>
  <si>
    <t>谢秋怡</t>
  </si>
  <si>
    <t>陈嘉璐</t>
  </si>
  <si>
    <t>钱婧</t>
  </si>
  <si>
    <t>包雯蕊</t>
  </si>
  <si>
    <t>王景浩</t>
  </si>
  <si>
    <t>高悦</t>
  </si>
  <si>
    <t>罗兰萱</t>
  </si>
  <si>
    <t>张越</t>
  </si>
  <si>
    <t>王鑫</t>
  </si>
  <si>
    <t>尚鹏</t>
  </si>
  <si>
    <t>张行</t>
  </si>
  <si>
    <t>蔡欣桐</t>
  </si>
  <si>
    <t>张宇晗</t>
  </si>
  <si>
    <t>王心仪</t>
  </si>
  <si>
    <t>袁韬</t>
  </si>
  <si>
    <t>郑巧颖</t>
  </si>
  <si>
    <t>王禹骁</t>
  </si>
  <si>
    <t>邵可航</t>
  </si>
  <si>
    <t>余安琪</t>
  </si>
  <si>
    <t>李明哲</t>
  </si>
  <si>
    <t>卜钰玲</t>
  </si>
  <si>
    <t>林雨琪</t>
  </si>
  <si>
    <t>许天问</t>
  </si>
  <si>
    <t>蔡守华</t>
  </si>
  <si>
    <t>袁欣莲</t>
  </si>
  <si>
    <t>顾继祥</t>
  </si>
  <si>
    <t>倪伊玮</t>
  </si>
  <si>
    <t>余晓倩</t>
  </si>
  <si>
    <t>陈慧蕙</t>
  </si>
  <si>
    <t>杨家华</t>
  </si>
  <si>
    <t>赵丹阳</t>
  </si>
  <si>
    <t>饶英停</t>
  </si>
  <si>
    <t>王静</t>
  </si>
  <si>
    <t>俞婉婷</t>
  </si>
  <si>
    <t>毛启扬</t>
  </si>
  <si>
    <t>周婧</t>
  </si>
  <si>
    <t>沈峻栗</t>
  </si>
  <si>
    <t>宋焕韬</t>
  </si>
  <si>
    <t>吴玥珂</t>
  </si>
  <si>
    <t>顾心懿</t>
  </si>
  <si>
    <t>黄飞晓</t>
  </si>
  <si>
    <t>郝烽飐</t>
  </si>
  <si>
    <t>周婕</t>
  </si>
  <si>
    <t>贺之珑</t>
  </si>
  <si>
    <t>刘原菲</t>
  </si>
  <si>
    <t>袁睿萱</t>
  </si>
  <si>
    <t>马莉</t>
  </si>
  <si>
    <t>形势与政策Ⅱ活动——《全面贯彻党的二十大精神，努力成为检察工作现代化城市范例》</t>
  </si>
  <si>
    <t>3210101884</t>
  </si>
  <si>
    <t>3210104970</t>
  </si>
  <si>
    <t>3210103395</t>
  </si>
  <si>
    <t>3210103053</t>
  </si>
  <si>
    <t>3210104978</t>
  </si>
  <si>
    <t>3210105994</t>
  </si>
  <si>
    <t>3220103981</t>
  </si>
  <si>
    <t>3210104845</t>
  </si>
  <si>
    <t>3210103524</t>
  </si>
  <si>
    <t>3210102568</t>
  </si>
  <si>
    <t>3210105734</t>
  </si>
  <si>
    <t>3190102409</t>
  </si>
  <si>
    <t>3210100205</t>
  </si>
  <si>
    <t>3220105028</t>
  </si>
  <si>
    <t>3220104408</t>
  </si>
  <si>
    <t>3220103580</t>
  </si>
  <si>
    <t>3220103565</t>
  </si>
  <si>
    <t>3220100616</t>
  </si>
  <si>
    <t>3210102224</t>
  </si>
  <si>
    <t>3210106312</t>
  </si>
  <si>
    <t>3210106130</t>
  </si>
  <si>
    <t>3210106258</t>
  </si>
  <si>
    <t>3210102572</t>
  </si>
  <si>
    <t>3210102230</t>
  </si>
  <si>
    <t>3220104680</t>
  </si>
  <si>
    <t>3210101056</t>
  </si>
  <si>
    <t>3210105118</t>
  </si>
  <si>
    <t>3210106150</t>
  </si>
  <si>
    <t>3210103944</t>
  </si>
  <si>
    <t>3210105245</t>
  </si>
  <si>
    <t>3210105006</t>
  </si>
  <si>
    <t>3210101767</t>
  </si>
  <si>
    <t>3210105342</t>
  </si>
  <si>
    <t>3220103026</t>
  </si>
  <si>
    <t>3210106215</t>
  </si>
  <si>
    <t>3190102729</t>
  </si>
  <si>
    <t>3210103527</t>
  </si>
  <si>
    <t>3220105315</t>
  </si>
  <si>
    <t>3210102769</t>
  </si>
  <si>
    <t>3210106137</t>
  </si>
  <si>
    <t>3210105365</t>
  </si>
  <si>
    <t>3210106000</t>
  </si>
  <si>
    <t>3210102136</t>
  </si>
  <si>
    <t>3210106261</t>
  </si>
  <si>
    <t>3210104618</t>
  </si>
  <si>
    <t>3210106109</t>
  </si>
  <si>
    <t>3210104969</t>
  </si>
  <si>
    <t>3210103736</t>
  </si>
  <si>
    <t>3210105860</t>
  </si>
  <si>
    <t>3210104006</t>
  </si>
  <si>
    <t>3210106314</t>
  </si>
  <si>
    <t>3210103055</t>
  </si>
  <si>
    <t>3210104208</t>
  </si>
  <si>
    <t>3210105747</t>
  </si>
  <si>
    <t>3220105168</t>
  </si>
  <si>
    <t>3220102948</t>
  </si>
  <si>
    <t>3210101953</t>
  </si>
  <si>
    <t>3220102109</t>
  </si>
  <si>
    <t>3210104968</t>
  </si>
  <si>
    <t>3220104596</t>
  </si>
  <si>
    <t>3210106160</t>
  </si>
  <si>
    <t>3220104962</t>
  </si>
  <si>
    <t>3210101467</t>
  </si>
  <si>
    <t>3220103204</t>
  </si>
  <si>
    <t>3220105060</t>
  </si>
  <si>
    <t>3210102575</t>
  </si>
  <si>
    <t>3210101897</t>
  </si>
  <si>
    <t>3190102630</t>
  </si>
  <si>
    <t>3210104848</t>
  </si>
  <si>
    <t>3200101636</t>
  </si>
  <si>
    <t>3220100524</t>
  </si>
  <si>
    <t>3210106132</t>
  </si>
  <si>
    <t>3220103321</t>
  </si>
  <si>
    <t>3210105750</t>
  </si>
  <si>
    <t>3210103221</t>
  </si>
  <si>
    <t>3210105131</t>
  </si>
  <si>
    <t>3220106371</t>
  </si>
  <si>
    <t>3200105700</t>
  </si>
  <si>
    <t>3210105763</t>
  </si>
  <si>
    <t>3210105742</t>
  </si>
  <si>
    <t>3220102050</t>
  </si>
  <si>
    <t>3210104500</t>
  </si>
  <si>
    <t>3210102316</t>
  </si>
  <si>
    <t>3210104760</t>
  </si>
  <si>
    <t>3210104016</t>
  </si>
  <si>
    <t>3210102422</t>
  </si>
  <si>
    <t>3210104263</t>
  </si>
  <si>
    <t>3210104288</t>
  </si>
  <si>
    <t>3210100753</t>
  </si>
  <si>
    <t>3210101485</t>
  </si>
  <si>
    <t>3220102885</t>
  </si>
  <si>
    <t>3220102056</t>
  </si>
  <si>
    <t>3210103984</t>
  </si>
  <si>
    <t>3220102059</t>
  </si>
  <si>
    <t>3220102161</t>
  </si>
  <si>
    <t>3220105247</t>
  </si>
  <si>
    <t>3210102436</t>
  </si>
  <si>
    <t>3220102106</t>
  </si>
  <si>
    <t>3210104683</t>
  </si>
  <si>
    <t>3200102840</t>
  </si>
  <si>
    <t>3210105217</t>
  </si>
  <si>
    <t>3200101250</t>
  </si>
  <si>
    <t>3210106127</t>
  </si>
  <si>
    <t>3210102429</t>
  </si>
  <si>
    <t>3190102242</t>
  </si>
  <si>
    <t>3190106284</t>
  </si>
  <si>
    <t>3200102503</t>
  </si>
  <si>
    <t>3200105579</t>
  </si>
  <si>
    <t>3190105859</t>
  </si>
  <si>
    <t>3210106162</t>
  </si>
  <si>
    <t>3220104419</t>
  </si>
  <si>
    <t>3220105041</t>
  </si>
  <si>
    <t>3220105034</t>
  </si>
  <si>
    <t>3220104498</t>
  </si>
  <si>
    <t>3210102932</t>
  </si>
  <si>
    <t>3220100855</t>
  </si>
  <si>
    <t>3220103284</t>
  </si>
  <si>
    <t>3210105210</t>
  </si>
  <si>
    <t>3200105589</t>
  </si>
  <si>
    <t>3190106294</t>
  </si>
  <si>
    <t>3220103402</t>
  </si>
  <si>
    <t>3180105740</t>
  </si>
  <si>
    <t>3210103687</t>
  </si>
  <si>
    <t>3220104574</t>
  </si>
  <si>
    <t>3220104660</t>
  </si>
  <si>
    <t>3190105581</t>
  </si>
  <si>
    <t>3210102526</t>
  </si>
  <si>
    <t>3200103849</t>
  </si>
  <si>
    <t>3210104846</t>
  </si>
  <si>
    <t>形势与政策Ⅱ活动——《诉源治理之“龙山经验”》</t>
  </si>
  <si>
    <t>工号</t>
  </si>
  <si>
    <t>3220104470</t>
  </si>
  <si>
    <t>3220106357</t>
  </si>
  <si>
    <t>3220105039</t>
  </si>
  <si>
    <t>3210106207</t>
  </si>
  <si>
    <t>3220104424</t>
  </si>
  <si>
    <t>3220104493</t>
  </si>
  <si>
    <t>3210101295</t>
  </si>
  <si>
    <t>3220103137</t>
  </si>
  <si>
    <t>3210103089</t>
  </si>
  <si>
    <t>3220102428</t>
  </si>
  <si>
    <t>3220105884</t>
  </si>
  <si>
    <t>3220104600</t>
  </si>
  <si>
    <t>3210104764</t>
  </si>
  <si>
    <t>3220106322</t>
  </si>
  <si>
    <t>3210103252</t>
  </si>
  <si>
    <t>3220106404</t>
  </si>
  <si>
    <t>3220102650</t>
  </si>
  <si>
    <t>3220102114</t>
  </si>
  <si>
    <t>3220104575</t>
  </si>
  <si>
    <t>3220103025</t>
  </si>
  <si>
    <t>3220104583</t>
  </si>
  <si>
    <t>3220106308</t>
  </si>
  <si>
    <t>3200106308</t>
  </si>
  <si>
    <t>3220104667</t>
  </si>
  <si>
    <t>3220102715</t>
  </si>
  <si>
    <t>3180103902</t>
  </si>
  <si>
    <t>3220106351</t>
  </si>
  <si>
    <t>3200105280</t>
  </si>
  <si>
    <t>3210106139</t>
  </si>
  <si>
    <t>3210106103</t>
  </si>
  <si>
    <t>3200102481</t>
  </si>
  <si>
    <t>3210104761</t>
  </si>
  <si>
    <t>3210102213</t>
  </si>
  <si>
    <t>3220105938</t>
  </si>
  <si>
    <t>3210106196</t>
  </si>
  <si>
    <t>3210103545</t>
  </si>
  <si>
    <t>3210103611</t>
  </si>
  <si>
    <t>3220106334</t>
  </si>
  <si>
    <t>3220103870</t>
  </si>
  <si>
    <t>3220104898</t>
  </si>
  <si>
    <t>3220106152</t>
  </si>
  <si>
    <t>3210102222</t>
  </si>
  <si>
    <t>3210103793</t>
  </si>
  <si>
    <t>3220102250</t>
  </si>
  <si>
    <t>3210105081</t>
  </si>
  <si>
    <t>3210106244</t>
  </si>
  <si>
    <t>3220105998</t>
  </si>
  <si>
    <t>3220106318</t>
  </si>
  <si>
    <t>3220106350</t>
  </si>
  <si>
    <t>3210102217</t>
  </si>
  <si>
    <t>3220102658</t>
  </si>
  <si>
    <t>3220104662</t>
  </si>
  <si>
    <t>3220102107</t>
  </si>
  <si>
    <t>3210102432</t>
  </si>
  <si>
    <t>3220104139</t>
  </si>
  <si>
    <t>3220106057</t>
  </si>
  <si>
    <t>3210103555</t>
  </si>
  <si>
    <t>3220102220</t>
  </si>
  <si>
    <t>3220105037</t>
  </si>
  <si>
    <t>3190102687</t>
  </si>
  <si>
    <t>3210102418</t>
  </si>
  <si>
    <t>形势与政策Ⅱ活动——法文化月开幕式</t>
  </si>
  <si>
    <t>3210103964</t>
  </si>
  <si>
    <t>3210102437</t>
  </si>
  <si>
    <t>3210106253</t>
  </si>
  <si>
    <t>3210106268</t>
  </si>
  <si>
    <t>3210106320</t>
  </si>
  <si>
    <t>3210103664</t>
  </si>
  <si>
    <t>3210102215</t>
  </si>
  <si>
    <t>3210101665</t>
  </si>
  <si>
    <t>3210104014</t>
  </si>
  <si>
    <t>3210106321</t>
  </si>
  <si>
    <t>3210103027</t>
  </si>
  <si>
    <t>3210106317</t>
  </si>
  <si>
    <t>3210102435</t>
  </si>
  <si>
    <t>3210105605</t>
  </si>
  <si>
    <t>3210101465</t>
  </si>
  <si>
    <t>3210106256</t>
  </si>
  <si>
    <t>3210102524</t>
  </si>
  <si>
    <t>3210104753</t>
  </si>
  <si>
    <t>3210104033</t>
  </si>
  <si>
    <t>3210103052</t>
  </si>
  <si>
    <t>3210102335</t>
  </si>
  <si>
    <t>3210104377</t>
  </si>
  <si>
    <t>3210102338</t>
  </si>
  <si>
    <t>3210102333</t>
  </si>
  <si>
    <t>3210105223</t>
  </si>
  <si>
    <t>3210106117</t>
  </si>
  <si>
    <t>3210102337</t>
  </si>
  <si>
    <t>3210101070</t>
  </si>
  <si>
    <t>活动：校史文化节讲座</t>
  </si>
  <si>
    <t>时间：2023.5.5</t>
  </si>
  <si>
    <t>活动：“弘扬科学家精神，勇担新时代重任”班级辩论赛</t>
  </si>
  <si>
    <t>时间：2023.11.4</t>
  </si>
  <si>
    <t>22级选手算8学时</t>
  </si>
  <si>
    <t>20、21级观众算2学时</t>
  </si>
  <si>
    <t>3190105079</t>
  </si>
  <si>
    <t>3210102901</t>
  </si>
  <si>
    <t>3210106239</t>
  </si>
  <si>
    <t>22级观众算4学时</t>
  </si>
  <si>
    <t>2023-11-17 12:00:00 - 2023-11-17 13:00:00</t>
  </si>
  <si>
    <t>3210102406</t>
  </si>
  <si>
    <t>加分额度</t>
  </si>
  <si>
    <t xml:space="preserve">3210106132 </t>
  </si>
  <si>
    <t>3220103001</t>
  </si>
  <si>
    <t>3220104468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</si>
</sst>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Calibri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4"/>
      <name val="Calibri"/>
      <charset val="134"/>
    </font>
    <font>
      <b/>
      <sz val="14"/>
      <name val="微软雅黑"/>
      <charset val="134"/>
    </font>
    <font>
      <sz val="10"/>
      <name val="Arial"/>
      <charset val="134"/>
    </font>
    <font>
      <sz val="15"/>
      <color indexed="8"/>
      <name val="Arial"/>
      <charset val="134"/>
    </font>
    <font>
      <b/>
      <sz val="15"/>
      <color indexed="8"/>
      <name val="Arial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</cellStyleXfs>
  <cellXfs count="5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49">
      <alignment vertical="center"/>
    </xf>
    <xf numFmtId="0" fontId="3" fillId="0" borderId="0" xfId="49" applyFont="1">
      <alignment vertical="center"/>
    </xf>
    <xf numFmtId="14" fontId="3" fillId="0" borderId="0" xfId="49" applyNumberFormat="1">
      <alignment vertical="center"/>
    </xf>
    <xf numFmtId="0" fontId="7" fillId="3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3" fillId="0" borderId="0" xfId="50">
      <alignment vertical="center"/>
    </xf>
    <xf numFmtId="14" fontId="3" fillId="0" borderId="0" xfId="50" applyNumberFormat="1">
      <alignment vertical="center"/>
    </xf>
    <xf numFmtId="0" fontId="8" fillId="3" borderId="1" xfId="50" applyFont="1" applyFill="1" applyBorder="1" applyAlignment="1">
      <alignment horizontal="center" vertical="center" wrapText="1"/>
    </xf>
    <xf numFmtId="0" fontId="1" fillId="2" borderId="1" xfId="50" applyFont="1" applyFill="1" applyBorder="1" applyAlignment="1">
      <alignment horizontal="center" vertical="center" wrapText="1"/>
    </xf>
    <xf numFmtId="0" fontId="9" fillId="0" borderId="0" xfId="51" applyAlignment="1">
      <alignment horizontal="center"/>
    </xf>
    <xf numFmtId="0" fontId="10" fillId="0" borderId="0" xfId="51" applyFont="1" applyAlignment="1">
      <alignment horizontal="center"/>
    </xf>
    <xf numFmtId="14" fontId="10" fillId="0" borderId="0" xfId="51" applyNumberFormat="1" applyFont="1" applyAlignment="1">
      <alignment horizontal="center"/>
    </xf>
    <xf numFmtId="0" fontId="11" fillId="0" borderId="0" xfId="5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5" fillId="0" borderId="0" xfId="0" applyFont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sity/Downloads/C:/Users/Andy/Desktop/&#12304;&#27861;&#23398;&#38498;&#12305;2023.5.5&#26657;&#21490;&#25991;&#21270;&#33410;&#35762;&#24231;&#31614;&#21040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线下参与"/>
      <sheetName val="光华法学院"/>
      <sheetName val="线上参与"/>
    </sheetNames>
    <sheetDataSet>
      <sheetData sheetId="0"/>
      <sheetData sheetId="1">
        <row r="23">
          <cell r="A23">
            <v>3190102398</v>
          </cell>
          <cell r="B23" t="str">
            <v>石洋戬</v>
          </cell>
          <cell r="C23">
            <v>1</v>
          </cell>
        </row>
        <row r="24">
          <cell r="A24">
            <v>3190102403</v>
          </cell>
          <cell r="B24" t="str">
            <v>姚琳怡</v>
          </cell>
          <cell r="C24" t="e">
            <v>#N/A</v>
          </cell>
        </row>
        <row r="25">
          <cell r="A25">
            <v>3190102404</v>
          </cell>
          <cell r="B25" t="str">
            <v>白冰冰</v>
          </cell>
          <cell r="C25" t="e">
            <v>#N/A</v>
          </cell>
        </row>
        <row r="26">
          <cell r="A26">
            <v>3190102409</v>
          </cell>
          <cell r="B26" t="str">
            <v>王星雨</v>
          </cell>
          <cell r="C26" t="e">
            <v>#N/A</v>
          </cell>
        </row>
        <row r="27">
          <cell r="A27">
            <v>3190102491</v>
          </cell>
          <cell r="B27" t="str">
            <v>方昀</v>
          </cell>
          <cell r="C27" t="e">
            <v>#N/A</v>
          </cell>
        </row>
        <row r="28">
          <cell r="A28">
            <v>3190102493</v>
          </cell>
          <cell r="B28" t="str">
            <v>孙天泽</v>
          </cell>
          <cell r="C28" t="e">
            <v>#N/A</v>
          </cell>
        </row>
        <row r="29">
          <cell r="A29">
            <v>3190102505</v>
          </cell>
          <cell r="B29" t="str">
            <v>李一帆</v>
          </cell>
          <cell r="C29" t="e">
            <v>#N/A</v>
          </cell>
        </row>
        <row r="30">
          <cell r="A30">
            <v>3190102584</v>
          </cell>
          <cell r="B30" t="str">
            <v>周婕</v>
          </cell>
          <cell r="C30" t="e">
            <v>#N/A</v>
          </cell>
        </row>
        <row r="31">
          <cell r="A31">
            <v>3190102587</v>
          </cell>
          <cell r="B31" t="str">
            <v>郑辰瑜</v>
          </cell>
          <cell r="C31" t="e">
            <v>#N/A</v>
          </cell>
        </row>
        <row r="32">
          <cell r="A32">
            <v>3190102594</v>
          </cell>
          <cell r="B32" t="str">
            <v>蔡崟</v>
          </cell>
          <cell r="C32" t="e">
            <v>#N/A</v>
          </cell>
        </row>
        <row r="33">
          <cell r="A33">
            <v>3190102598</v>
          </cell>
          <cell r="B33" t="str">
            <v>罗云繁</v>
          </cell>
          <cell r="C33" t="e">
            <v>#N/A</v>
          </cell>
        </row>
        <row r="34">
          <cell r="A34">
            <v>3190102599</v>
          </cell>
          <cell r="B34" t="str">
            <v>俞飞韬</v>
          </cell>
          <cell r="C34" t="e">
            <v>#N/A</v>
          </cell>
        </row>
        <row r="35">
          <cell r="A35">
            <v>3190102600</v>
          </cell>
          <cell r="B35" t="str">
            <v>赵皓诚</v>
          </cell>
          <cell r="C35" t="e">
            <v>#N/A</v>
          </cell>
        </row>
        <row r="36">
          <cell r="A36">
            <v>3190102603</v>
          </cell>
          <cell r="B36" t="str">
            <v>蔡燕妃</v>
          </cell>
          <cell r="C36" t="e">
            <v>#N/A</v>
          </cell>
        </row>
        <row r="37">
          <cell r="A37">
            <v>3190102606</v>
          </cell>
          <cell r="B37" t="str">
            <v>徐辰雨</v>
          </cell>
          <cell r="C37" t="e">
            <v>#N/A</v>
          </cell>
        </row>
        <row r="38">
          <cell r="A38">
            <v>3190102617</v>
          </cell>
          <cell r="B38" t="str">
            <v>张涵</v>
          </cell>
          <cell r="C38" t="e">
            <v>#N/A</v>
          </cell>
        </row>
        <row r="39">
          <cell r="A39">
            <v>3190102618</v>
          </cell>
          <cell r="B39" t="str">
            <v>赵易</v>
          </cell>
          <cell r="C39">
            <v>1</v>
          </cell>
        </row>
        <row r="40">
          <cell r="A40">
            <v>3190102621</v>
          </cell>
          <cell r="B40" t="str">
            <v>宋焕韬</v>
          </cell>
          <cell r="C40" t="e">
            <v>#N/A</v>
          </cell>
        </row>
        <row r="41">
          <cell r="A41">
            <v>3190102624</v>
          </cell>
          <cell r="B41" t="str">
            <v>张驰宇</v>
          </cell>
          <cell r="C41" t="e">
            <v>#N/A</v>
          </cell>
        </row>
        <row r="42">
          <cell r="A42">
            <v>3190102630</v>
          </cell>
          <cell r="B42" t="str">
            <v>蔡一畅</v>
          </cell>
          <cell r="C42" t="e">
            <v>#N/A</v>
          </cell>
        </row>
        <row r="43">
          <cell r="A43">
            <v>3190102631</v>
          </cell>
          <cell r="B43" t="str">
            <v>方雨珂</v>
          </cell>
          <cell r="C43" t="e">
            <v>#N/A</v>
          </cell>
        </row>
        <row r="44">
          <cell r="A44">
            <v>3190102642</v>
          </cell>
          <cell r="B44" t="str">
            <v>吕舒云</v>
          </cell>
          <cell r="C44" t="e">
            <v>#N/A</v>
          </cell>
        </row>
        <row r="45">
          <cell r="A45">
            <v>3190102646</v>
          </cell>
          <cell r="B45" t="str">
            <v>严舒颖</v>
          </cell>
          <cell r="C45" t="e">
            <v>#N/A</v>
          </cell>
        </row>
        <row r="46">
          <cell r="A46">
            <v>3190102649</v>
          </cell>
          <cell r="B46" t="str">
            <v>吴昀霏</v>
          </cell>
          <cell r="C46" t="e">
            <v>#N/A</v>
          </cell>
        </row>
        <row r="47">
          <cell r="A47">
            <v>3190102651</v>
          </cell>
          <cell r="B47" t="str">
            <v>许若滢</v>
          </cell>
          <cell r="C47" t="e">
            <v>#N/A</v>
          </cell>
        </row>
        <row r="48">
          <cell r="A48">
            <v>3190102660</v>
          </cell>
          <cell r="B48" t="str">
            <v>李玉洁</v>
          </cell>
          <cell r="C48" t="e">
            <v>#N/A</v>
          </cell>
        </row>
        <row r="49">
          <cell r="A49">
            <v>3190102668</v>
          </cell>
          <cell r="B49" t="str">
            <v>项紫怡</v>
          </cell>
          <cell r="C49" t="e">
            <v>#N/A</v>
          </cell>
        </row>
        <row r="50">
          <cell r="A50">
            <v>3190102669</v>
          </cell>
          <cell r="B50" t="str">
            <v>蒙晓</v>
          </cell>
          <cell r="C50" t="e">
            <v>#N/A</v>
          </cell>
        </row>
        <row r="51">
          <cell r="A51">
            <v>3190102672</v>
          </cell>
          <cell r="B51" t="str">
            <v>周漪楠</v>
          </cell>
          <cell r="C51" t="e">
            <v>#N/A</v>
          </cell>
        </row>
        <row r="52">
          <cell r="A52">
            <v>3190102673</v>
          </cell>
          <cell r="B52" t="str">
            <v>张江习</v>
          </cell>
          <cell r="C52" t="e">
            <v>#N/A</v>
          </cell>
        </row>
        <row r="53">
          <cell r="A53">
            <v>3190102677</v>
          </cell>
          <cell r="B53" t="str">
            <v>王新雅</v>
          </cell>
          <cell r="C53">
            <v>1</v>
          </cell>
        </row>
        <row r="54">
          <cell r="A54">
            <v>3190102679</v>
          </cell>
          <cell r="B54" t="str">
            <v>郭竞捷</v>
          </cell>
          <cell r="C54" t="e">
            <v>#N/A</v>
          </cell>
        </row>
        <row r="55">
          <cell r="A55">
            <v>3190102680</v>
          </cell>
          <cell r="B55" t="str">
            <v>兰丹云</v>
          </cell>
          <cell r="C55">
            <v>1</v>
          </cell>
        </row>
        <row r="56">
          <cell r="A56">
            <v>3190102687</v>
          </cell>
          <cell r="B56" t="str">
            <v>沈怡冰</v>
          </cell>
          <cell r="C56" t="e">
            <v>#N/A</v>
          </cell>
        </row>
        <row r="57">
          <cell r="A57">
            <v>3190102690</v>
          </cell>
          <cell r="B57" t="str">
            <v>杨亦欣</v>
          </cell>
          <cell r="C57" t="e">
            <v>#N/A</v>
          </cell>
        </row>
        <row r="58">
          <cell r="A58">
            <v>3190102692</v>
          </cell>
          <cell r="B58" t="str">
            <v>胡曦文</v>
          </cell>
          <cell r="C58">
            <v>1</v>
          </cell>
        </row>
        <row r="59">
          <cell r="A59">
            <v>3190102698</v>
          </cell>
          <cell r="B59" t="str">
            <v>张恺雯</v>
          </cell>
          <cell r="C59" t="e">
            <v>#N/A</v>
          </cell>
        </row>
        <row r="60">
          <cell r="A60">
            <v>3190102700</v>
          </cell>
          <cell r="B60" t="str">
            <v>陈星澄</v>
          </cell>
          <cell r="C60" t="e">
            <v>#N/A</v>
          </cell>
        </row>
        <row r="61">
          <cell r="A61">
            <v>3190102703</v>
          </cell>
          <cell r="B61" t="str">
            <v>陈诗钰</v>
          </cell>
          <cell r="C61" t="e">
            <v>#N/A</v>
          </cell>
        </row>
        <row r="62">
          <cell r="A62">
            <v>3190102704</v>
          </cell>
          <cell r="B62" t="str">
            <v>李谨彤</v>
          </cell>
          <cell r="C62" t="e">
            <v>#N/A</v>
          </cell>
        </row>
        <row r="63">
          <cell r="A63">
            <v>3190102705</v>
          </cell>
          <cell r="B63" t="str">
            <v>吴之萱</v>
          </cell>
          <cell r="C63" t="e">
            <v>#N/A</v>
          </cell>
        </row>
        <row r="64">
          <cell r="A64">
            <v>3190102724</v>
          </cell>
          <cell r="B64" t="str">
            <v>褚琴涛</v>
          </cell>
          <cell r="C64" t="e">
            <v>#N/A</v>
          </cell>
        </row>
        <row r="65">
          <cell r="A65">
            <v>3190102728</v>
          </cell>
          <cell r="B65" t="str">
            <v>吴晓微</v>
          </cell>
          <cell r="C65" t="e">
            <v>#N/A</v>
          </cell>
        </row>
        <row r="66">
          <cell r="A66">
            <v>3190102729</v>
          </cell>
          <cell r="B66" t="str">
            <v>沈俐伶</v>
          </cell>
          <cell r="C66" t="e">
            <v>#N/A</v>
          </cell>
        </row>
        <row r="67">
          <cell r="A67">
            <v>3190102730</v>
          </cell>
          <cell r="B67" t="str">
            <v>陈雨轩</v>
          </cell>
          <cell r="C67" t="e">
            <v>#N/A</v>
          </cell>
        </row>
        <row r="68">
          <cell r="A68">
            <v>3190102733</v>
          </cell>
          <cell r="B68" t="str">
            <v>李若愚</v>
          </cell>
          <cell r="C68" t="e">
            <v>#N/A</v>
          </cell>
        </row>
        <row r="69">
          <cell r="A69">
            <v>3190102737</v>
          </cell>
          <cell r="B69" t="str">
            <v>赵可凡</v>
          </cell>
          <cell r="C69" t="e">
            <v>#N/A</v>
          </cell>
        </row>
        <row r="70">
          <cell r="A70">
            <v>3190102738</v>
          </cell>
          <cell r="B70" t="str">
            <v>胡飞扬</v>
          </cell>
          <cell r="C70" t="e">
            <v>#N/A</v>
          </cell>
        </row>
        <row r="71">
          <cell r="A71">
            <v>3190102743</v>
          </cell>
          <cell r="B71" t="str">
            <v>邵奕琰</v>
          </cell>
          <cell r="C71" t="e">
            <v>#N/A</v>
          </cell>
        </row>
        <row r="72">
          <cell r="A72">
            <v>3190102744</v>
          </cell>
          <cell r="B72" t="str">
            <v>郑逸文</v>
          </cell>
          <cell r="C72" t="e">
            <v>#N/A</v>
          </cell>
        </row>
        <row r="73">
          <cell r="A73">
            <v>3190102753</v>
          </cell>
          <cell r="B73" t="str">
            <v>应雨欣</v>
          </cell>
          <cell r="C73" t="e">
            <v>#N/A</v>
          </cell>
        </row>
        <row r="74">
          <cell r="A74">
            <v>3190102754</v>
          </cell>
          <cell r="B74" t="str">
            <v>徐舒婷</v>
          </cell>
          <cell r="C74" t="e">
            <v>#N/A</v>
          </cell>
        </row>
        <row r="75">
          <cell r="A75">
            <v>3190102756</v>
          </cell>
          <cell r="B75" t="str">
            <v>陈凡可</v>
          </cell>
          <cell r="C75" t="e">
            <v>#N/A</v>
          </cell>
        </row>
        <row r="76">
          <cell r="A76">
            <v>3190102759</v>
          </cell>
          <cell r="B76" t="str">
            <v>陈俊阳</v>
          </cell>
          <cell r="C76" t="e">
            <v>#N/A</v>
          </cell>
        </row>
        <row r="77">
          <cell r="A77">
            <v>3190102764</v>
          </cell>
          <cell r="B77" t="str">
            <v>瞿子怡</v>
          </cell>
          <cell r="C77" t="e">
            <v>#N/A</v>
          </cell>
        </row>
        <row r="78">
          <cell r="A78">
            <v>3190102768</v>
          </cell>
          <cell r="B78" t="str">
            <v>王媛媛</v>
          </cell>
          <cell r="C78" t="e">
            <v>#N/A</v>
          </cell>
        </row>
        <row r="79">
          <cell r="A79">
            <v>3190102769</v>
          </cell>
          <cell r="B79" t="str">
            <v>徐加博</v>
          </cell>
          <cell r="C79" t="e">
            <v>#N/A</v>
          </cell>
        </row>
        <row r="80">
          <cell r="A80">
            <v>3190102794</v>
          </cell>
          <cell r="B80" t="str">
            <v>李昀筱</v>
          </cell>
          <cell r="C80" t="e">
            <v>#N/A</v>
          </cell>
        </row>
        <row r="81">
          <cell r="A81">
            <v>3190102805</v>
          </cell>
          <cell r="B81" t="str">
            <v>曹晨</v>
          </cell>
          <cell r="C81" t="e">
            <v>#N/A</v>
          </cell>
        </row>
        <row r="82">
          <cell r="A82">
            <v>3190102806</v>
          </cell>
          <cell r="B82" t="str">
            <v>戴语嫣</v>
          </cell>
          <cell r="C82">
            <v>1</v>
          </cell>
        </row>
        <row r="83">
          <cell r="A83">
            <v>3190103307</v>
          </cell>
          <cell r="B83" t="str">
            <v>杜凯翔</v>
          </cell>
          <cell r="C83" t="e">
            <v>#N/A</v>
          </cell>
        </row>
        <row r="84">
          <cell r="A84">
            <v>3190103939</v>
          </cell>
          <cell r="B84" t="str">
            <v>吴家锋</v>
          </cell>
          <cell r="C84" t="e">
            <v>#N/A</v>
          </cell>
        </row>
        <row r="85">
          <cell r="A85">
            <v>3190103940</v>
          </cell>
          <cell r="B85" t="str">
            <v>万盈池</v>
          </cell>
          <cell r="C85" t="e">
            <v>#N/A</v>
          </cell>
        </row>
        <row r="86">
          <cell r="A86">
            <v>3190104363</v>
          </cell>
          <cell r="B86" t="str">
            <v>余晓倩</v>
          </cell>
          <cell r="C86" t="e">
            <v>#N/A</v>
          </cell>
        </row>
        <row r="87">
          <cell r="A87">
            <v>3190104428</v>
          </cell>
          <cell r="B87" t="str">
            <v>姜驭豪</v>
          </cell>
          <cell r="C87">
            <v>1</v>
          </cell>
        </row>
        <row r="88">
          <cell r="A88">
            <v>3190104559</v>
          </cell>
          <cell r="B88" t="str">
            <v>何家琪</v>
          </cell>
          <cell r="C88" t="e">
            <v>#N/A</v>
          </cell>
        </row>
        <row r="89">
          <cell r="A89">
            <v>3190104561</v>
          </cell>
          <cell r="B89" t="str">
            <v>刘千鹤</v>
          </cell>
          <cell r="C89" t="e">
            <v>#N/A</v>
          </cell>
        </row>
        <row r="90">
          <cell r="A90">
            <v>3190104562</v>
          </cell>
          <cell r="B90" t="str">
            <v>王可嘉</v>
          </cell>
          <cell r="C90" t="e">
            <v>#N/A</v>
          </cell>
        </row>
        <row r="91">
          <cell r="A91">
            <v>3190104563</v>
          </cell>
          <cell r="B91" t="str">
            <v>连拓宇</v>
          </cell>
          <cell r="C91" t="e">
            <v>#N/A</v>
          </cell>
        </row>
        <row r="92">
          <cell r="A92">
            <v>3190104568</v>
          </cell>
          <cell r="B92" t="str">
            <v>孔祥凤</v>
          </cell>
          <cell r="C92" t="e">
            <v>#N/A</v>
          </cell>
        </row>
        <row r="93">
          <cell r="A93">
            <v>3190104569</v>
          </cell>
          <cell r="B93" t="str">
            <v>赵天悦</v>
          </cell>
          <cell r="C93" t="e">
            <v>#N/A</v>
          </cell>
        </row>
        <row r="94">
          <cell r="A94">
            <v>3190104579</v>
          </cell>
          <cell r="B94" t="str">
            <v>宋辰阳</v>
          </cell>
          <cell r="C94" t="e">
            <v>#N/A</v>
          </cell>
        </row>
        <row r="95">
          <cell r="A95">
            <v>3190104631</v>
          </cell>
          <cell r="B95" t="str">
            <v>刘原菲</v>
          </cell>
          <cell r="C95" t="e">
            <v>#N/A</v>
          </cell>
        </row>
        <row r="96">
          <cell r="A96">
            <v>3190104642</v>
          </cell>
          <cell r="B96" t="str">
            <v>张慧妤</v>
          </cell>
          <cell r="C96" t="e">
            <v>#N/A</v>
          </cell>
        </row>
        <row r="97">
          <cell r="A97">
            <v>3190104646</v>
          </cell>
          <cell r="B97" t="str">
            <v>赵洋</v>
          </cell>
          <cell r="C97" t="e">
            <v>#N/A</v>
          </cell>
        </row>
        <row r="98">
          <cell r="A98">
            <v>3190104660</v>
          </cell>
          <cell r="B98" t="str">
            <v>刘青</v>
          </cell>
          <cell r="C98" t="e">
            <v>#N/A</v>
          </cell>
        </row>
        <row r="99">
          <cell r="A99">
            <v>3190104661</v>
          </cell>
          <cell r="B99" t="str">
            <v>杜婉琦</v>
          </cell>
          <cell r="C99" t="e">
            <v>#N/A</v>
          </cell>
        </row>
        <row r="100">
          <cell r="A100">
            <v>3190104673</v>
          </cell>
          <cell r="B100" t="str">
            <v>郑珂莹</v>
          </cell>
          <cell r="C100" t="e">
            <v>#N/A</v>
          </cell>
        </row>
        <row r="101">
          <cell r="A101">
            <v>3190104677</v>
          </cell>
          <cell r="B101" t="str">
            <v>吴丹彤</v>
          </cell>
          <cell r="C101" t="e">
            <v>#N/A</v>
          </cell>
        </row>
        <row r="102">
          <cell r="A102">
            <v>3190104740</v>
          </cell>
          <cell r="B102" t="str">
            <v>刘时旭</v>
          </cell>
          <cell r="C102" t="e">
            <v>#N/A</v>
          </cell>
        </row>
        <row r="103">
          <cell r="A103">
            <v>3190104744</v>
          </cell>
          <cell r="B103" t="str">
            <v>杨芯茹</v>
          </cell>
          <cell r="C103" t="e">
            <v>#N/A</v>
          </cell>
        </row>
        <row r="104">
          <cell r="A104">
            <v>3190104746</v>
          </cell>
          <cell r="B104" t="str">
            <v>陈安琪</v>
          </cell>
          <cell r="C104" t="e">
            <v>#N/A</v>
          </cell>
        </row>
        <row r="105">
          <cell r="A105">
            <v>3190104832</v>
          </cell>
          <cell r="B105" t="str">
            <v>林子丰</v>
          </cell>
          <cell r="C105">
            <v>1</v>
          </cell>
        </row>
        <row r="106">
          <cell r="A106">
            <v>3190104834</v>
          </cell>
          <cell r="B106" t="str">
            <v>黄欣雨</v>
          </cell>
          <cell r="C106" t="e">
            <v>#N/A</v>
          </cell>
        </row>
        <row r="107">
          <cell r="A107">
            <v>3190104835</v>
          </cell>
          <cell r="B107" t="str">
            <v>邓正锋</v>
          </cell>
          <cell r="C107" t="e">
            <v>#N/A</v>
          </cell>
        </row>
        <row r="108">
          <cell r="A108">
            <v>3190104839</v>
          </cell>
          <cell r="B108" t="str">
            <v>吕紫婕</v>
          </cell>
          <cell r="C108" t="e">
            <v>#N/A</v>
          </cell>
        </row>
        <row r="109">
          <cell r="A109">
            <v>3190104939</v>
          </cell>
          <cell r="B109" t="str">
            <v>孙晨曦</v>
          </cell>
          <cell r="C109" t="e">
            <v>#N/A</v>
          </cell>
        </row>
        <row r="110">
          <cell r="A110">
            <v>3190104948</v>
          </cell>
          <cell r="B110" t="str">
            <v>张行</v>
          </cell>
          <cell r="C110" t="e">
            <v>#N/A</v>
          </cell>
        </row>
        <row r="111">
          <cell r="A111">
            <v>3190104949</v>
          </cell>
          <cell r="B111" t="str">
            <v>牛泽龙</v>
          </cell>
          <cell r="C111" t="e">
            <v>#N/A</v>
          </cell>
        </row>
        <row r="112">
          <cell r="A112">
            <v>3190105039</v>
          </cell>
          <cell r="B112" t="str">
            <v>姬贺</v>
          </cell>
          <cell r="C112" t="e">
            <v>#N/A</v>
          </cell>
        </row>
        <row r="113">
          <cell r="A113">
            <v>3190105042</v>
          </cell>
          <cell r="B113" t="str">
            <v>章逸格</v>
          </cell>
          <cell r="C113" t="e">
            <v>#N/A</v>
          </cell>
        </row>
        <row r="114">
          <cell r="A114">
            <v>3190105044</v>
          </cell>
          <cell r="B114" t="str">
            <v>鲍超</v>
          </cell>
          <cell r="C114" t="e">
            <v>#N/A</v>
          </cell>
        </row>
        <row r="115">
          <cell r="A115">
            <v>3190105045</v>
          </cell>
          <cell r="B115" t="str">
            <v>李新宇</v>
          </cell>
          <cell r="C115" t="e">
            <v>#N/A</v>
          </cell>
        </row>
        <row r="116">
          <cell r="A116">
            <v>3190105078</v>
          </cell>
          <cell r="B116" t="str">
            <v>罗兰萱</v>
          </cell>
          <cell r="C116" t="e">
            <v>#N/A</v>
          </cell>
        </row>
        <row r="117">
          <cell r="A117">
            <v>3190105079</v>
          </cell>
          <cell r="B117" t="str">
            <v>王韦凤</v>
          </cell>
          <cell r="C117" t="e">
            <v>#N/A</v>
          </cell>
        </row>
        <row r="118">
          <cell r="A118">
            <v>3190105106</v>
          </cell>
          <cell r="B118" t="str">
            <v>周子琪</v>
          </cell>
          <cell r="C118">
            <v>1</v>
          </cell>
        </row>
        <row r="119">
          <cell r="A119">
            <v>3190105115</v>
          </cell>
          <cell r="B119" t="str">
            <v>马天翊</v>
          </cell>
          <cell r="C119" t="e">
            <v>#N/A</v>
          </cell>
        </row>
        <row r="120">
          <cell r="A120">
            <v>3190105121</v>
          </cell>
          <cell r="B120" t="str">
            <v>郑斯元</v>
          </cell>
          <cell r="C120" t="e">
            <v>#N/A</v>
          </cell>
        </row>
        <row r="121">
          <cell r="A121">
            <v>3190105321</v>
          </cell>
          <cell r="B121" t="str">
            <v>张隽之</v>
          </cell>
          <cell r="C121" t="e">
            <v>#N/A</v>
          </cell>
        </row>
        <row r="122">
          <cell r="A122">
            <v>3190105386</v>
          </cell>
          <cell r="B122" t="str">
            <v>龙建梅</v>
          </cell>
          <cell r="C122" t="e">
            <v>#N/A</v>
          </cell>
        </row>
        <row r="123">
          <cell r="A123">
            <v>3190105463</v>
          </cell>
          <cell r="B123" t="str">
            <v>王永靖</v>
          </cell>
          <cell r="C123">
            <v>1</v>
          </cell>
        </row>
        <row r="124">
          <cell r="A124">
            <v>3190105471</v>
          </cell>
          <cell r="B124" t="str">
            <v>付思雨</v>
          </cell>
          <cell r="C124" t="e">
            <v>#N/A</v>
          </cell>
        </row>
        <row r="125">
          <cell r="A125">
            <v>3190105528</v>
          </cell>
          <cell r="B125" t="str">
            <v>杨小利</v>
          </cell>
          <cell r="C125" t="e">
            <v>#N/A</v>
          </cell>
        </row>
        <row r="126">
          <cell r="A126">
            <v>3190105529</v>
          </cell>
          <cell r="B126" t="str">
            <v>李志</v>
          </cell>
          <cell r="C126" t="e">
            <v>#N/A</v>
          </cell>
        </row>
        <row r="127">
          <cell r="A127">
            <v>3190105568</v>
          </cell>
          <cell r="B127" t="str">
            <v>王旭泽</v>
          </cell>
          <cell r="C127" t="e">
            <v>#N/A</v>
          </cell>
        </row>
        <row r="128">
          <cell r="A128">
            <v>3190105575</v>
          </cell>
          <cell r="B128" t="str">
            <v>隋涵弛</v>
          </cell>
          <cell r="C128" t="e">
            <v>#N/A</v>
          </cell>
        </row>
        <row r="129">
          <cell r="A129">
            <v>3190105581</v>
          </cell>
          <cell r="B129" t="str">
            <v>李佳洋</v>
          </cell>
          <cell r="C129" t="e">
            <v>#N/A</v>
          </cell>
        </row>
        <row r="130">
          <cell r="A130">
            <v>3190105681</v>
          </cell>
          <cell r="B130" t="str">
            <v>何亦健</v>
          </cell>
          <cell r="C130" t="e">
            <v>#N/A</v>
          </cell>
        </row>
        <row r="131">
          <cell r="A131">
            <v>3190105759</v>
          </cell>
          <cell r="B131" t="str">
            <v>贺之珑</v>
          </cell>
          <cell r="C131" t="e">
            <v>#N/A</v>
          </cell>
        </row>
        <row r="132">
          <cell r="A132">
            <v>3190105760</v>
          </cell>
          <cell r="B132" t="str">
            <v>邓意凡</v>
          </cell>
          <cell r="C132">
            <v>1</v>
          </cell>
        </row>
        <row r="133">
          <cell r="A133">
            <v>3190105773</v>
          </cell>
          <cell r="B133" t="str">
            <v>李江晴</v>
          </cell>
          <cell r="C133" t="e">
            <v>#N/A</v>
          </cell>
        </row>
        <row r="134">
          <cell r="A134">
            <v>3190105778</v>
          </cell>
          <cell r="B134" t="str">
            <v>刘宇莹</v>
          </cell>
          <cell r="C134" t="e">
            <v>#N/A</v>
          </cell>
        </row>
        <row r="135">
          <cell r="A135">
            <v>3190105843</v>
          </cell>
          <cell r="B135" t="str">
            <v>王婧伊</v>
          </cell>
          <cell r="C135" t="e">
            <v>#N/A</v>
          </cell>
        </row>
        <row r="136">
          <cell r="A136">
            <v>3190105846</v>
          </cell>
          <cell r="B136" t="str">
            <v>蒋知言</v>
          </cell>
          <cell r="C136" t="e">
            <v>#N/A</v>
          </cell>
        </row>
        <row r="137">
          <cell r="A137">
            <v>3190105855</v>
          </cell>
          <cell r="B137" t="str">
            <v>杨展腾</v>
          </cell>
          <cell r="C137" t="e">
            <v>#N/A</v>
          </cell>
        </row>
        <row r="138">
          <cell r="A138">
            <v>3190105859</v>
          </cell>
          <cell r="B138" t="str">
            <v>寇佳欣</v>
          </cell>
          <cell r="C138">
            <v>1</v>
          </cell>
        </row>
        <row r="139">
          <cell r="A139">
            <v>3190106019</v>
          </cell>
          <cell r="B139" t="str">
            <v>余桢</v>
          </cell>
          <cell r="C139" t="e">
            <v>#N/A</v>
          </cell>
        </row>
        <row r="140">
          <cell r="A140">
            <v>3190106026</v>
          </cell>
          <cell r="B140" t="str">
            <v>杨俊茹</v>
          </cell>
          <cell r="C140" t="e">
            <v>#N/A</v>
          </cell>
        </row>
        <row r="141">
          <cell r="A141">
            <v>3190106245</v>
          </cell>
          <cell r="B141" t="str">
            <v>黄琪悦</v>
          </cell>
          <cell r="C141" t="e">
            <v>#N/A</v>
          </cell>
        </row>
        <row r="142">
          <cell r="A142">
            <v>3190106247</v>
          </cell>
          <cell r="B142" t="str">
            <v>李永琪</v>
          </cell>
          <cell r="C142" t="e">
            <v>#N/A</v>
          </cell>
        </row>
        <row r="143">
          <cell r="A143">
            <v>3190106249</v>
          </cell>
          <cell r="B143" t="str">
            <v>马柯宇</v>
          </cell>
          <cell r="C143" t="e">
            <v>#N/A</v>
          </cell>
        </row>
        <row r="144">
          <cell r="A144">
            <v>3190106284</v>
          </cell>
          <cell r="B144" t="str">
            <v>穆卡代斯·吾买尔</v>
          </cell>
          <cell r="C144" t="e">
            <v>#N/A</v>
          </cell>
        </row>
        <row r="145">
          <cell r="A145">
            <v>3190106285</v>
          </cell>
          <cell r="B145" t="str">
            <v>库特鲁克·苏来曼</v>
          </cell>
          <cell r="C145" t="e">
            <v>#N/A</v>
          </cell>
        </row>
        <row r="146">
          <cell r="A146">
            <v>3190106299</v>
          </cell>
          <cell r="B146" t="str">
            <v>雍仲措</v>
          </cell>
          <cell r="C146" t="e">
            <v>#N/A</v>
          </cell>
        </row>
        <row r="147">
          <cell r="A147">
            <v>3190106300</v>
          </cell>
          <cell r="B147" t="str">
            <v>格桑罗布</v>
          </cell>
          <cell r="C147" t="e">
            <v>#N/A</v>
          </cell>
        </row>
        <row r="148">
          <cell r="A148">
            <v>3190106301</v>
          </cell>
          <cell r="B148" t="str">
            <v>平措朗杰</v>
          </cell>
          <cell r="C148" t="e">
            <v>#N/A</v>
          </cell>
        </row>
        <row r="149">
          <cell r="A149">
            <v>3190106318</v>
          </cell>
          <cell r="B149" t="str">
            <v>刘迪</v>
          </cell>
          <cell r="C149" t="e">
            <v>#N/A</v>
          </cell>
        </row>
        <row r="150">
          <cell r="A150">
            <v>3190106319</v>
          </cell>
          <cell r="B150" t="str">
            <v>索南顿珠</v>
          </cell>
          <cell r="C150" t="e">
            <v>#N/A</v>
          </cell>
        </row>
        <row r="151">
          <cell r="A151">
            <v>3190106320</v>
          </cell>
          <cell r="B151" t="str">
            <v>拥忠多邓</v>
          </cell>
          <cell r="C151" t="e">
            <v>#N/A</v>
          </cell>
        </row>
        <row r="152">
          <cell r="A152">
            <v>3180103074</v>
          </cell>
          <cell r="B152" t="str">
            <v>梁嘉浩</v>
          </cell>
          <cell r="C152" t="e">
            <v>#N/A</v>
          </cell>
        </row>
        <row r="153">
          <cell r="A153">
            <v>3180103934</v>
          </cell>
          <cell r="B153" t="str">
            <v>忻奕锋</v>
          </cell>
          <cell r="C153" t="e">
            <v>#N/A</v>
          </cell>
        </row>
        <row r="154">
          <cell r="A154">
            <v>3190101690</v>
          </cell>
          <cell r="B154" t="str">
            <v>袁欣莲</v>
          </cell>
          <cell r="C154" t="e">
            <v>#N/A</v>
          </cell>
        </row>
        <row r="155">
          <cell r="A155">
            <v>3190102755</v>
          </cell>
          <cell r="B155" t="str">
            <v>余韵</v>
          </cell>
          <cell r="C155" t="e">
            <v>#N/A</v>
          </cell>
        </row>
        <row r="156">
          <cell r="A156">
            <v>3190102800</v>
          </cell>
          <cell r="B156" t="str">
            <v>潘李霙</v>
          </cell>
          <cell r="C156" t="e">
            <v>#N/A</v>
          </cell>
        </row>
        <row r="157">
          <cell r="A157">
            <v>3190106246</v>
          </cell>
          <cell r="B157" t="str">
            <v>张笑焰</v>
          </cell>
          <cell r="C157" t="e">
            <v>#N/A</v>
          </cell>
        </row>
        <row r="158">
          <cell r="A158">
            <v>3200100258</v>
          </cell>
          <cell r="B158" t="str">
            <v>荆婉玥</v>
          </cell>
          <cell r="C158" t="e">
            <v>#N/A</v>
          </cell>
        </row>
        <row r="159">
          <cell r="A159">
            <v>3200100560</v>
          </cell>
          <cell r="B159" t="str">
            <v>王昕宇</v>
          </cell>
          <cell r="C159" t="e">
            <v>#N/A</v>
          </cell>
        </row>
        <row r="160">
          <cell r="A160">
            <v>3200101855</v>
          </cell>
          <cell r="B160" t="str">
            <v>喻俊博</v>
          </cell>
          <cell r="C160">
            <v>1</v>
          </cell>
        </row>
        <row r="161">
          <cell r="A161">
            <v>3200101856</v>
          </cell>
          <cell r="B161" t="str">
            <v>张子凡</v>
          </cell>
          <cell r="C161">
            <v>1</v>
          </cell>
        </row>
        <row r="162">
          <cell r="A162">
            <v>3200101857</v>
          </cell>
          <cell r="B162" t="str">
            <v>潘诗雨</v>
          </cell>
          <cell r="C162" t="e">
            <v>#N/A</v>
          </cell>
        </row>
        <row r="163">
          <cell r="A163">
            <v>3200101861</v>
          </cell>
          <cell r="B163" t="str">
            <v>王若彤</v>
          </cell>
          <cell r="C163" t="e">
            <v>#N/A</v>
          </cell>
        </row>
        <row r="164">
          <cell r="A164">
            <v>3200101885</v>
          </cell>
          <cell r="B164" t="str">
            <v>尤春妍</v>
          </cell>
          <cell r="C164" t="e">
            <v>#N/A</v>
          </cell>
        </row>
        <row r="165">
          <cell r="A165">
            <v>3200102045</v>
          </cell>
          <cell r="B165" t="str">
            <v>孙硕</v>
          </cell>
          <cell r="C165" t="e">
            <v>#N/A</v>
          </cell>
        </row>
        <row r="166">
          <cell r="A166">
            <v>3200102049</v>
          </cell>
          <cell r="B166" t="str">
            <v>周楠</v>
          </cell>
          <cell r="C166" t="e">
            <v>#N/A</v>
          </cell>
        </row>
        <row r="167">
          <cell r="A167">
            <v>3200102133</v>
          </cell>
          <cell r="B167" t="str">
            <v>朱小芳</v>
          </cell>
          <cell r="C167" t="e">
            <v>#N/A</v>
          </cell>
        </row>
        <row r="168">
          <cell r="A168">
            <v>3200102356</v>
          </cell>
          <cell r="B168" t="str">
            <v>裘苏佳</v>
          </cell>
          <cell r="C168" t="e">
            <v>#N/A</v>
          </cell>
        </row>
        <row r="169">
          <cell r="A169">
            <v>3200102357</v>
          </cell>
          <cell r="B169" t="str">
            <v>刘锦添</v>
          </cell>
          <cell r="C169" t="e">
            <v>#N/A</v>
          </cell>
        </row>
        <row r="170">
          <cell r="A170">
            <v>3200102358</v>
          </cell>
          <cell r="B170" t="str">
            <v>黄子熙</v>
          </cell>
          <cell r="C170" t="e">
            <v>#N/A</v>
          </cell>
        </row>
        <row r="171">
          <cell r="A171">
            <v>3200102369</v>
          </cell>
          <cell r="B171" t="str">
            <v>李骁炜</v>
          </cell>
          <cell r="C171" t="e">
            <v>#N/A</v>
          </cell>
        </row>
        <row r="172">
          <cell r="A172">
            <v>3200102372</v>
          </cell>
          <cell r="B172" t="str">
            <v>张宇晗</v>
          </cell>
          <cell r="C172" t="e">
            <v>#N/A</v>
          </cell>
        </row>
        <row r="173">
          <cell r="A173">
            <v>3200102373</v>
          </cell>
          <cell r="B173" t="str">
            <v>杜颖婷</v>
          </cell>
          <cell r="C173" t="e">
            <v>#N/A</v>
          </cell>
        </row>
        <row r="174">
          <cell r="A174">
            <v>3200102381</v>
          </cell>
          <cell r="B174" t="str">
            <v>洪儒非</v>
          </cell>
          <cell r="C174" t="e">
            <v>#N/A</v>
          </cell>
        </row>
        <row r="175">
          <cell r="A175">
            <v>3200102383</v>
          </cell>
          <cell r="B175" t="str">
            <v>范畅</v>
          </cell>
          <cell r="C175" t="e">
            <v>#N/A</v>
          </cell>
        </row>
        <row r="176">
          <cell r="A176">
            <v>3200102387</v>
          </cell>
          <cell r="B176" t="str">
            <v>冒奇言</v>
          </cell>
          <cell r="C176" t="e">
            <v>#N/A</v>
          </cell>
        </row>
        <row r="177">
          <cell r="A177">
            <v>3200102484</v>
          </cell>
          <cell r="B177" t="str">
            <v>高乐娇</v>
          </cell>
          <cell r="C177" t="e">
            <v>#N/A</v>
          </cell>
        </row>
        <row r="178">
          <cell r="A178">
            <v>3200102502</v>
          </cell>
          <cell r="B178" t="str">
            <v>吴婉晴</v>
          </cell>
          <cell r="C178" t="e">
            <v>#N/A</v>
          </cell>
        </row>
        <row r="179">
          <cell r="A179">
            <v>3200102503</v>
          </cell>
          <cell r="B179" t="str">
            <v>谢祎晨</v>
          </cell>
          <cell r="C179" t="e">
            <v>#N/A</v>
          </cell>
        </row>
        <row r="180">
          <cell r="A180">
            <v>3200102507</v>
          </cell>
          <cell r="B180" t="str">
            <v>熊雨欣</v>
          </cell>
          <cell r="C180" t="e">
            <v>#N/A</v>
          </cell>
        </row>
        <row r="181">
          <cell r="A181">
            <v>3200102508</v>
          </cell>
          <cell r="B181" t="str">
            <v>钱婧</v>
          </cell>
          <cell r="C181" t="e">
            <v>#N/A</v>
          </cell>
        </row>
        <row r="182">
          <cell r="A182">
            <v>3200102513</v>
          </cell>
          <cell r="B182" t="str">
            <v>林宏胜</v>
          </cell>
          <cell r="C182" t="e">
            <v>#N/A</v>
          </cell>
        </row>
        <row r="183">
          <cell r="A183">
            <v>3200102589</v>
          </cell>
          <cell r="B183" t="str">
            <v>周子蕙</v>
          </cell>
          <cell r="C183" t="e">
            <v>#N/A</v>
          </cell>
        </row>
        <row r="184">
          <cell r="A184">
            <v>3200102593</v>
          </cell>
          <cell r="B184" t="str">
            <v>程佳玲</v>
          </cell>
          <cell r="C184" t="e">
            <v>#N/A</v>
          </cell>
        </row>
        <row r="185">
          <cell r="A185">
            <v>3200102632</v>
          </cell>
          <cell r="B185" t="str">
            <v>侯逸琳</v>
          </cell>
          <cell r="C185" t="e">
            <v>#N/A</v>
          </cell>
        </row>
        <row r="186">
          <cell r="A186">
            <v>3200102779</v>
          </cell>
          <cell r="B186" t="str">
            <v>聂翊蝶</v>
          </cell>
          <cell r="C186">
            <v>1</v>
          </cell>
        </row>
        <row r="187">
          <cell r="A187">
            <v>3200102792</v>
          </cell>
          <cell r="B187" t="str">
            <v>原晓军</v>
          </cell>
          <cell r="C187" t="e">
            <v>#N/A</v>
          </cell>
        </row>
        <row r="188">
          <cell r="A188">
            <v>3200102793</v>
          </cell>
          <cell r="B188" t="str">
            <v>赵文静</v>
          </cell>
          <cell r="C188" t="e">
            <v>#N/A</v>
          </cell>
        </row>
        <row r="189">
          <cell r="A189">
            <v>3200102838</v>
          </cell>
          <cell r="B189" t="str">
            <v>焦怡然</v>
          </cell>
          <cell r="C189" t="e">
            <v>#N/A</v>
          </cell>
        </row>
        <row r="190">
          <cell r="A190">
            <v>3200102840</v>
          </cell>
          <cell r="B190" t="str">
            <v>叶力维</v>
          </cell>
          <cell r="C190" t="e">
            <v>#N/A</v>
          </cell>
        </row>
        <row r="191">
          <cell r="A191">
            <v>3200102842</v>
          </cell>
          <cell r="B191" t="str">
            <v>马宁</v>
          </cell>
          <cell r="C191" t="e">
            <v>#N/A</v>
          </cell>
        </row>
        <row r="192">
          <cell r="A192">
            <v>3200102904</v>
          </cell>
          <cell r="B192" t="str">
            <v>高悦</v>
          </cell>
          <cell r="C192" t="e">
            <v>#N/A</v>
          </cell>
        </row>
        <row r="193">
          <cell r="A193">
            <v>3200102905</v>
          </cell>
          <cell r="B193" t="str">
            <v>胡誉中</v>
          </cell>
          <cell r="C193" t="e">
            <v>#N/A</v>
          </cell>
        </row>
        <row r="194">
          <cell r="A194">
            <v>3200102913</v>
          </cell>
          <cell r="B194" t="str">
            <v>廉雅婷</v>
          </cell>
          <cell r="C194" t="e">
            <v>#N/A</v>
          </cell>
        </row>
        <row r="195">
          <cell r="A195">
            <v>3200102914</v>
          </cell>
          <cell r="B195" t="str">
            <v>郭佳欣</v>
          </cell>
          <cell r="C195" t="e">
            <v>#N/A</v>
          </cell>
        </row>
        <row r="196">
          <cell r="A196">
            <v>3200102919</v>
          </cell>
          <cell r="B196" t="str">
            <v>常冰冰</v>
          </cell>
          <cell r="C196">
            <v>1</v>
          </cell>
        </row>
        <row r="197">
          <cell r="A197">
            <v>3200103023</v>
          </cell>
          <cell r="B197" t="str">
            <v>王沐昀</v>
          </cell>
          <cell r="C197" t="e">
            <v>#N/A</v>
          </cell>
        </row>
        <row r="198">
          <cell r="A198">
            <v>3200103307</v>
          </cell>
          <cell r="B198" t="str">
            <v>曾丹妮</v>
          </cell>
          <cell r="C198" t="e">
            <v>#N/A</v>
          </cell>
        </row>
        <row r="199">
          <cell r="A199">
            <v>3200103380</v>
          </cell>
          <cell r="B199" t="str">
            <v>沈依灵</v>
          </cell>
          <cell r="C199" t="e">
            <v>#N/A</v>
          </cell>
        </row>
        <row r="200">
          <cell r="A200">
            <v>3200103400</v>
          </cell>
          <cell r="B200" t="str">
            <v>陈帅</v>
          </cell>
          <cell r="C200" t="e">
            <v>#N/A</v>
          </cell>
        </row>
        <row r="201">
          <cell r="A201">
            <v>3200103435</v>
          </cell>
          <cell r="B201" t="str">
            <v>王圣泽</v>
          </cell>
          <cell r="C201" t="e">
            <v>#N/A</v>
          </cell>
        </row>
        <row r="202">
          <cell r="A202">
            <v>3200103452</v>
          </cell>
          <cell r="B202" t="str">
            <v>郑诗雨</v>
          </cell>
          <cell r="C202" t="e">
            <v>#N/A</v>
          </cell>
        </row>
        <row r="203">
          <cell r="A203">
            <v>3200103486</v>
          </cell>
          <cell r="B203" t="str">
            <v>朱宸阅</v>
          </cell>
          <cell r="C203" t="e">
            <v>#N/A</v>
          </cell>
        </row>
        <row r="204">
          <cell r="A204">
            <v>3200103530</v>
          </cell>
          <cell r="B204" t="str">
            <v>陈锭威</v>
          </cell>
          <cell r="C204" t="e">
            <v>#N/A</v>
          </cell>
        </row>
        <row r="205">
          <cell r="A205">
            <v>3200103545</v>
          </cell>
          <cell r="B205" t="str">
            <v>陈文洁</v>
          </cell>
          <cell r="C205" t="e">
            <v>#N/A</v>
          </cell>
        </row>
        <row r="206">
          <cell r="A206">
            <v>3200103558</v>
          </cell>
          <cell r="B206" t="str">
            <v>张禺珈</v>
          </cell>
          <cell r="C206" t="e">
            <v>#N/A</v>
          </cell>
        </row>
        <row r="207">
          <cell r="A207">
            <v>3200103619</v>
          </cell>
          <cell r="B207" t="str">
            <v>郭宇佳</v>
          </cell>
          <cell r="C207" t="e">
            <v>#N/A</v>
          </cell>
        </row>
        <row r="208">
          <cell r="A208">
            <v>3200103636</v>
          </cell>
          <cell r="B208" t="str">
            <v>王欣然</v>
          </cell>
          <cell r="C208" t="e">
            <v>#N/A</v>
          </cell>
        </row>
        <row r="209">
          <cell r="A209">
            <v>3200103679</v>
          </cell>
          <cell r="B209" t="str">
            <v>柴骏博</v>
          </cell>
          <cell r="C209" t="e">
            <v>#N/A</v>
          </cell>
        </row>
        <row r="210">
          <cell r="A210">
            <v>3200103714</v>
          </cell>
          <cell r="B210" t="str">
            <v>毛思琪</v>
          </cell>
          <cell r="C210" t="e">
            <v>#N/A</v>
          </cell>
        </row>
        <row r="211">
          <cell r="A211">
            <v>3200103781</v>
          </cell>
          <cell r="B211" t="str">
            <v>张洋杰</v>
          </cell>
          <cell r="C211" t="e">
            <v>#N/A</v>
          </cell>
        </row>
        <row r="212">
          <cell r="A212">
            <v>3200103793</v>
          </cell>
          <cell r="B212" t="str">
            <v>卢婧</v>
          </cell>
          <cell r="C212" t="e">
            <v>#N/A</v>
          </cell>
        </row>
        <row r="213">
          <cell r="A213">
            <v>3200103849</v>
          </cell>
          <cell r="B213" t="str">
            <v>郑艾丫</v>
          </cell>
          <cell r="C213" t="e">
            <v>#N/A</v>
          </cell>
        </row>
        <row r="214">
          <cell r="A214">
            <v>3200103890</v>
          </cell>
          <cell r="B214" t="str">
            <v>张璐</v>
          </cell>
          <cell r="C214" t="e">
            <v>#N/A</v>
          </cell>
        </row>
        <row r="215">
          <cell r="A215">
            <v>3200103895</v>
          </cell>
          <cell r="B215" t="str">
            <v>邢艺瀚</v>
          </cell>
          <cell r="C215" t="e">
            <v>#N/A</v>
          </cell>
        </row>
        <row r="216">
          <cell r="A216">
            <v>3200103914</v>
          </cell>
          <cell r="B216" t="str">
            <v>陈乐颐</v>
          </cell>
          <cell r="C216" t="e">
            <v>#N/A</v>
          </cell>
        </row>
        <row r="217">
          <cell r="A217">
            <v>3200103952</v>
          </cell>
          <cell r="B217" t="str">
            <v>徐瑜堇</v>
          </cell>
          <cell r="C217" t="e">
            <v>#N/A</v>
          </cell>
        </row>
        <row r="218">
          <cell r="A218">
            <v>3200103956</v>
          </cell>
          <cell r="B218" t="str">
            <v>周涵宁</v>
          </cell>
          <cell r="C218" t="e">
            <v>#N/A</v>
          </cell>
        </row>
        <row r="219">
          <cell r="A219">
            <v>3200104004</v>
          </cell>
          <cell r="B219" t="str">
            <v>黄含域</v>
          </cell>
          <cell r="C219" t="e">
            <v>#N/A</v>
          </cell>
        </row>
        <row r="220">
          <cell r="A220">
            <v>3200104005</v>
          </cell>
          <cell r="B220" t="str">
            <v>吴梦佳</v>
          </cell>
          <cell r="C220" t="e">
            <v>#N/A</v>
          </cell>
        </row>
        <row r="221">
          <cell r="A221">
            <v>3200104016</v>
          </cell>
          <cell r="B221" t="str">
            <v>赵欣岚</v>
          </cell>
          <cell r="C221" t="e">
            <v>#N/A</v>
          </cell>
        </row>
        <row r="222">
          <cell r="A222">
            <v>3200104053</v>
          </cell>
          <cell r="B222" t="str">
            <v>鲍汐影</v>
          </cell>
          <cell r="C222" t="e">
            <v>#N/A</v>
          </cell>
        </row>
        <row r="223">
          <cell r="A223">
            <v>3200104087</v>
          </cell>
          <cell r="B223" t="str">
            <v>沈晰月</v>
          </cell>
          <cell r="C223" t="e">
            <v>#N/A</v>
          </cell>
        </row>
        <row r="224">
          <cell r="A224">
            <v>3200104134</v>
          </cell>
          <cell r="B224" t="str">
            <v>王禹骁</v>
          </cell>
          <cell r="C224" t="e">
            <v>#N/A</v>
          </cell>
        </row>
        <row r="225">
          <cell r="A225">
            <v>3200104199</v>
          </cell>
          <cell r="B225" t="str">
            <v>陈可</v>
          </cell>
          <cell r="C225" t="e">
            <v>#N/A</v>
          </cell>
        </row>
        <row r="226">
          <cell r="A226">
            <v>3200104235</v>
          </cell>
          <cell r="B226" t="str">
            <v>沈妍言</v>
          </cell>
          <cell r="C226" t="e">
            <v>#N/A</v>
          </cell>
        </row>
        <row r="227">
          <cell r="A227">
            <v>3200104247</v>
          </cell>
          <cell r="B227" t="str">
            <v>余安琪</v>
          </cell>
          <cell r="C227" t="e">
            <v>#N/A</v>
          </cell>
        </row>
        <row r="228">
          <cell r="A228">
            <v>3200104311</v>
          </cell>
          <cell r="B228" t="str">
            <v>赵诣</v>
          </cell>
          <cell r="C228" t="e">
            <v>#N/A</v>
          </cell>
        </row>
        <row r="229">
          <cell r="A229">
            <v>3200104319</v>
          </cell>
          <cell r="B229" t="str">
            <v>张越</v>
          </cell>
          <cell r="C229" t="e">
            <v>#N/A</v>
          </cell>
        </row>
        <row r="230">
          <cell r="A230">
            <v>3200104414</v>
          </cell>
          <cell r="B230" t="str">
            <v>俞伊凡</v>
          </cell>
          <cell r="C230" t="e">
            <v>#N/A</v>
          </cell>
        </row>
        <row r="231">
          <cell r="A231">
            <v>3200104415</v>
          </cell>
          <cell r="B231" t="str">
            <v>赵浩博</v>
          </cell>
          <cell r="C231" t="e">
            <v>#N/A</v>
          </cell>
        </row>
        <row r="232">
          <cell r="A232">
            <v>3200104454</v>
          </cell>
          <cell r="B232" t="str">
            <v>林乐怡</v>
          </cell>
          <cell r="C232" t="e">
            <v>#N/A</v>
          </cell>
        </row>
        <row r="233">
          <cell r="A233">
            <v>3200104478</v>
          </cell>
          <cell r="B233" t="str">
            <v>叶柏含</v>
          </cell>
          <cell r="C233" t="e">
            <v>#N/A</v>
          </cell>
        </row>
        <row r="234">
          <cell r="A234">
            <v>3200104550</v>
          </cell>
          <cell r="B234" t="str">
            <v>戚馨予</v>
          </cell>
          <cell r="C234" t="e">
            <v>#N/A</v>
          </cell>
        </row>
        <row r="235">
          <cell r="A235">
            <v>3200104553</v>
          </cell>
          <cell r="B235" t="str">
            <v>俞昊钰</v>
          </cell>
          <cell r="C235" t="e">
            <v>#N/A</v>
          </cell>
        </row>
        <row r="236">
          <cell r="A236">
            <v>3200104629</v>
          </cell>
          <cell r="B236" t="str">
            <v>葛琪琪</v>
          </cell>
          <cell r="C236" t="e">
            <v>#N/A</v>
          </cell>
        </row>
        <row r="237">
          <cell r="A237">
            <v>3200104653</v>
          </cell>
          <cell r="B237" t="str">
            <v>冯优晨</v>
          </cell>
          <cell r="C237" t="e">
            <v>#N/A</v>
          </cell>
        </row>
        <row r="238">
          <cell r="A238">
            <v>3200104735</v>
          </cell>
          <cell r="B238" t="str">
            <v>罗兰</v>
          </cell>
          <cell r="C238" t="e">
            <v>#N/A</v>
          </cell>
        </row>
        <row r="239">
          <cell r="A239">
            <v>3200104746</v>
          </cell>
          <cell r="B239" t="str">
            <v>马婧恒</v>
          </cell>
          <cell r="C239" t="e">
            <v>#N/A</v>
          </cell>
        </row>
        <row r="240">
          <cell r="A240">
            <v>3200104757</v>
          </cell>
          <cell r="B240" t="str">
            <v>诸葛蓓蓓</v>
          </cell>
          <cell r="C240" t="e">
            <v>#N/A</v>
          </cell>
        </row>
        <row r="241">
          <cell r="A241">
            <v>3200104771</v>
          </cell>
          <cell r="B241" t="str">
            <v>曹蓝冰</v>
          </cell>
          <cell r="C241" t="e">
            <v>#N/A</v>
          </cell>
        </row>
        <row r="242">
          <cell r="A242">
            <v>3200104803</v>
          </cell>
          <cell r="B242" t="str">
            <v>沈欣怡</v>
          </cell>
          <cell r="C242" t="e">
            <v>#N/A</v>
          </cell>
        </row>
        <row r="243">
          <cell r="A243">
            <v>3200104817</v>
          </cell>
          <cell r="B243" t="str">
            <v>朱嘉珺</v>
          </cell>
          <cell r="C243" t="e">
            <v>#N/A</v>
          </cell>
        </row>
        <row r="244">
          <cell r="A244">
            <v>3200104967</v>
          </cell>
          <cell r="B244" t="str">
            <v>乔科心</v>
          </cell>
          <cell r="C244" t="e">
            <v>#N/A</v>
          </cell>
        </row>
        <row r="245">
          <cell r="A245">
            <v>3200105129</v>
          </cell>
          <cell r="B245" t="str">
            <v>靳欣悦</v>
          </cell>
          <cell r="C245" t="e">
            <v>#N/A</v>
          </cell>
        </row>
        <row r="246">
          <cell r="A246">
            <v>3200105134</v>
          </cell>
          <cell r="B246" t="str">
            <v>邹坤祺</v>
          </cell>
          <cell r="C246" t="e">
            <v>#N/A</v>
          </cell>
        </row>
        <row r="247">
          <cell r="A247">
            <v>3200105142</v>
          </cell>
          <cell r="B247" t="str">
            <v>叶措</v>
          </cell>
          <cell r="C247" t="e">
            <v>#N/A</v>
          </cell>
        </row>
        <row r="248">
          <cell r="A248">
            <v>3200105160</v>
          </cell>
          <cell r="B248" t="str">
            <v>蔡思琪</v>
          </cell>
          <cell r="C248">
            <v>1</v>
          </cell>
        </row>
        <row r="249">
          <cell r="A249">
            <v>3200105162</v>
          </cell>
          <cell r="B249" t="str">
            <v>陈彦希</v>
          </cell>
          <cell r="C249" t="e">
            <v>#N/A</v>
          </cell>
        </row>
        <row r="250">
          <cell r="A250">
            <v>3200105224</v>
          </cell>
          <cell r="B250" t="str">
            <v>李依珊</v>
          </cell>
          <cell r="C250" t="e">
            <v>#N/A</v>
          </cell>
        </row>
        <row r="251">
          <cell r="A251">
            <v>3200105225</v>
          </cell>
          <cell r="B251" t="str">
            <v>何歆玥</v>
          </cell>
          <cell r="C251" t="e">
            <v>#N/A</v>
          </cell>
        </row>
        <row r="252">
          <cell r="A252">
            <v>3200105239</v>
          </cell>
          <cell r="B252" t="str">
            <v>李嘉英</v>
          </cell>
          <cell r="C252" t="e">
            <v>#N/A</v>
          </cell>
        </row>
        <row r="253">
          <cell r="A253">
            <v>3200105242</v>
          </cell>
          <cell r="B253" t="str">
            <v>马佳妮</v>
          </cell>
          <cell r="C253" t="e">
            <v>#N/A</v>
          </cell>
        </row>
        <row r="254">
          <cell r="A254">
            <v>3200105245</v>
          </cell>
          <cell r="B254" t="str">
            <v>朱晋良</v>
          </cell>
          <cell r="C254" t="e">
            <v>#N/A</v>
          </cell>
        </row>
        <row r="255">
          <cell r="A255">
            <v>3200105282</v>
          </cell>
          <cell r="B255" t="str">
            <v>王钧霆</v>
          </cell>
          <cell r="C255" t="e">
            <v>#N/A</v>
          </cell>
        </row>
        <row r="256">
          <cell r="A256">
            <v>3200105284</v>
          </cell>
          <cell r="B256" t="str">
            <v>陈建军</v>
          </cell>
          <cell r="C256" t="e">
            <v>#N/A</v>
          </cell>
        </row>
        <row r="257">
          <cell r="A257">
            <v>3200105329</v>
          </cell>
          <cell r="B257" t="str">
            <v>吴赛</v>
          </cell>
          <cell r="C257" t="e">
            <v>#N/A</v>
          </cell>
        </row>
        <row r="258">
          <cell r="A258">
            <v>3200105363</v>
          </cell>
          <cell r="B258" t="str">
            <v>张晗一</v>
          </cell>
          <cell r="C258" t="e">
            <v>#N/A</v>
          </cell>
        </row>
        <row r="259">
          <cell r="A259">
            <v>3200105423</v>
          </cell>
          <cell r="B259" t="str">
            <v>林欢</v>
          </cell>
          <cell r="C259" t="e">
            <v>#N/A</v>
          </cell>
        </row>
        <row r="260">
          <cell r="A260">
            <v>3200105473</v>
          </cell>
          <cell r="B260" t="str">
            <v>邹岸轩</v>
          </cell>
          <cell r="C260" t="e">
            <v>#N/A</v>
          </cell>
        </row>
        <row r="261">
          <cell r="A261">
            <v>3200105474</v>
          </cell>
          <cell r="B261" t="str">
            <v>王天怡</v>
          </cell>
          <cell r="C261" t="e">
            <v>#N/A</v>
          </cell>
        </row>
        <row r="262">
          <cell r="A262">
            <v>3200105475</v>
          </cell>
          <cell r="B262" t="str">
            <v>王俊菲</v>
          </cell>
          <cell r="C262" t="e">
            <v>#N/A</v>
          </cell>
        </row>
        <row r="263">
          <cell r="A263">
            <v>3200105477</v>
          </cell>
          <cell r="B263" t="str">
            <v>向泊桦</v>
          </cell>
          <cell r="C263">
            <v>1</v>
          </cell>
        </row>
        <row r="264">
          <cell r="A264">
            <v>3200105478</v>
          </cell>
          <cell r="B264" t="str">
            <v>汤艺超</v>
          </cell>
          <cell r="C264" t="e">
            <v>#N/A</v>
          </cell>
        </row>
        <row r="265">
          <cell r="A265">
            <v>3200105480</v>
          </cell>
          <cell r="B265" t="str">
            <v>赵欣</v>
          </cell>
          <cell r="C265" t="e">
            <v>#N/A</v>
          </cell>
        </row>
        <row r="266">
          <cell r="A266">
            <v>3200105481</v>
          </cell>
          <cell r="B266" t="str">
            <v>胡瑞颖</v>
          </cell>
          <cell r="C266" t="e">
            <v>#N/A</v>
          </cell>
        </row>
        <row r="267">
          <cell r="A267">
            <v>3200105482</v>
          </cell>
          <cell r="B267" t="str">
            <v>陈敏</v>
          </cell>
          <cell r="C267" t="e">
            <v>#N/A</v>
          </cell>
        </row>
        <row r="268">
          <cell r="A268">
            <v>3200105484</v>
          </cell>
          <cell r="B268" t="str">
            <v>蔡婷</v>
          </cell>
          <cell r="C268" t="e">
            <v>#N/A</v>
          </cell>
        </row>
        <row r="269">
          <cell r="A269">
            <v>3200105485</v>
          </cell>
          <cell r="B269" t="str">
            <v>黄娜</v>
          </cell>
          <cell r="C269" t="e">
            <v>#N/A</v>
          </cell>
        </row>
        <row r="270">
          <cell r="A270">
            <v>3200105488</v>
          </cell>
          <cell r="B270" t="str">
            <v>阳浩宇</v>
          </cell>
          <cell r="C270">
            <v>1</v>
          </cell>
        </row>
        <row r="271">
          <cell r="A271">
            <v>3200105494</v>
          </cell>
          <cell r="B271" t="str">
            <v>罗誉州</v>
          </cell>
          <cell r="C271" t="e">
            <v>#N/A</v>
          </cell>
        </row>
        <row r="272">
          <cell r="A272">
            <v>3200105495</v>
          </cell>
          <cell r="B272" t="str">
            <v>杨迅</v>
          </cell>
          <cell r="C272" t="e">
            <v>#N/A</v>
          </cell>
        </row>
        <row r="273">
          <cell r="A273">
            <v>3200105499</v>
          </cell>
          <cell r="B273" t="str">
            <v>谈倍成</v>
          </cell>
          <cell r="C273">
            <v>1</v>
          </cell>
        </row>
        <row r="274">
          <cell r="A274">
            <v>3200105531</v>
          </cell>
          <cell r="B274" t="str">
            <v>定玉</v>
          </cell>
          <cell r="C274" t="e">
            <v>#N/A</v>
          </cell>
        </row>
        <row r="275">
          <cell r="A275">
            <v>3200105532</v>
          </cell>
          <cell r="B275" t="str">
            <v>崔靖乐</v>
          </cell>
          <cell r="C275" t="e">
            <v>#N/A</v>
          </cell>
        </row>
        <row r="276">
          <cell r="A276">
            <v>3200105589</v>
          </cell>
          <cell r="B276" t="str">
            <v>王雨萌</v>
          </cell>
          <cell r="C276">
            <v>1</v>
          </cell>
        </row>
        <row r="277">
          <cell r="A277">
            <v>3200105611</v>
          </cell>
          <cell r="B277" t="str">
            <v>王梦萦</v>
          </cell>
          <cell r="C277" t="e">
            <v>#N/A</v>
          </cell>
        </row>
        <row r="278">
          <cell r="A278">
            <v>3200105679</v>
          </cell>
          <cell r="B278" t="str">
            <v>陈茜</v>
          </cell>
          <cell r="C278" t="e">
            <v>#N/A</v>
          </cell>
        </row>
        <row r="279">
          <cell r="A279">
            <v>3200105680</v>
          </cell>
          <cell r="B279" t="str">
            <v>钟楚楚</v>
          </cell>
          <cell r="C279" t="e">
            <v>#N/A</v>
          </cell>
        </row>
        <row r="280">
          <cell r="A280">
            <v>3200105696</v>
          </cell>
          <cell r="B280" t="str">
            <v>李贺馨</v>
          </cell>
          <cell r="C280" t="e">
            <v>#N/A</v>
          </cell>
        </row>
        <row r="281">
          <cell r="A281">
            <v>3200105697</v>
          </cell>
          <cell r="B281" t="str">
            <v>李子欣</v>
          </cell>
          <cell r="C281" t="e">
            <v>#N/A</v>
          </cell>
        </row>
        <row r="282">
          <cell r="A282">
            <v>3200105700</v>
          </cell>
          <cell r="B282" t="str">
            <v>马家瑛</v>
          </cell>
          <cell r="C282" t="e">
            <v>#N/A</v>
          </cell>
        </row>
        <row r="283">
          <cell r="A283">
            <v>3200105754</v>
          </cell>
          <cell r="B283" t="str">
            <v>张郛</v>
          </cell>
          <cell r="C283" t="e">
            <v>#N/A</v>
          </cell>
        </row>
        <row r="284">
          <cell r="A284">
            <v>3200105759</v>
          </cell>
          <cell r="B284" t="str">
            <v>杨婷伊</v>
          </cell>
          <cell r="C284" t="e">
            <v>#N/A</v>
          </cell>
        </row>
        <row r="285">
          <cell r="A285">
            <v>3200105763</v>
          </cell>
          <cell r="B285" t="str">
            <v>卢秋羽</v>
          </cell>
          <cell r="C285" t="e">
            <v>#N/A</v>
          </cell>
        </row>
        <row r="286">
          <cell r="A286">
            <v>3200105765</v>
          </cell>
          <cell r="B286" t="str">
            <v>黄飞晓</v>
          </cell>
          <cell r="C286" t="e">
            <v>#N/A</v>
          </cell>
        </row>
        <row r="287">
          <cell r="A287">
            <v>3200105770</v>
          </cell>
          <cell r="B287" t="str">
            <v>李昕怡</v>
          </cell>
          <cell r="C287" t="e">
            <v>#N/A</v>
          </cell>
        </row>
        <row r="288">
          <cell r="A288">
            <v>3200105771</v>
          </cell>
          <cell r="B288" t="str">
            <v>肖金钏</v>
          </cell>
          <cell r="C288" t="e">
            <v>#N/A</v>
          </cell>
        </row>
        <row r="289">
          <cell r="A289">
            <v>3200105772</v>
          </cell>
          <cell r="B289" t="str">
            <v>刘奕彤</v>
          </cell>
          <cell r="C289">
            <v>1</v>
          </cell>
        </row>
        <row r="290">
          <cell r="A290">
            <v>3200105773</v>
          </cell>
          <cell r="B290" t="str">
            <v>王溪晨</v>
          </cell>
          <cell r="C290" t="e">
            <v>#N/A</v>
          </cell>
        </row>
        <row r="291">
          <cell r="A291">
            <v>3200105774</v>
          </cell>
          <cell r="B291" t="str">
            <v>初欣颖</v>
          </cell>
          <cell r="C291" t="e">
            <v>#N/A</v>
          </cell>
        </row>
        <row r="292">
          <cell r="A292">
            <v>3200105775</v>
          </cell>
          <cell r="B292" t="str">
            <v>王丁可</v>
          </cell>
          <cell r="C292" t="e">
            <v>#N/A</v>
          </cell>
        </row>
        <row r="293">
          <cell r="A293">
            <v>3200105776</v>
          </cell>
          <cell r="B293" t="str">
            <v>李佳殊</v>
          </cell>
          <cell r="C293" t="e">
            <v>#N/A</v>
          </cell>
        </row>
        <row r="294">
          <cell r="A294">
            <v>3200105782</v>
          </cell>
          <cell r="B294" t="str">
            <v>吴佳琪</v>
          </cell>
          <cell r="C294" t="e">
            <v>#N/A</v>
          </cell>
        </row>
        <row r="295">
          <cell r="A295">
            <v>3200105813</v>
          </cell>
          <cell r="B295" t="str">
            <v>刘芮含</v>
          </cell>
          <cell r="C295" t="e">
            <v>#N/A</v>
          </cell>
        </row>
        <row r="296">
          <cell r="A296">
            <v>3200105816</v>
          </cell>
          <cell r="B296" t="str">
            <v>杨舒婷</v>
          </cell>
          <cell r="C296" t="e">
            <v>#N/A</v>
          </cell>
        </row>
        <row r="297">
          <cell r="A297">
            <v>3200105817</v>
          </cell>
          <cell r="B297" t="str">
            <v>赵一睿</v>
          </cell>
          <cell r="C297" t="e">
            <v>#N/A</v>
          </cell>
        </row>
        <row r="298">
          <cell r="A298">
            <v>3200105819</v>
          </cell>
          <cell r="B298" t="str">
            <v>马昕怡</v>
          </cell>
          <cell r="C298" t="e">
            <v>#N/A</v>
          </cell>
        </row>
        <row r="299">
          <cell r="A299">
            <v>3200105831</v>
          </cell>
          <cell r="B299" t="str">
            <v>黄楚菁</v>
          </cell>
          <cell r="C299" t="e">
            <v>#N/A</v>
          </cell>
        </row>
        <row r="300">
          <cell r="A300">
            <v>3200105832</v>
          </cell>
          <cell r="B300" t="str">
            <v>蔡奕成</v>
          </cell>
          <cell r="C300" t="e">
            <v>#N/A</v>
          </cell>
        </row>
        <row r="301">
          <cell r="A301">
            <v>3200105835</v>
          </cell>
          <cell r="B301" t="str">
            <v>陈良宇</v>
          </cell>
          <cell r="C301" t="e">
            <v>#N/A</v>
          </cell>
        </row>
        <row r="302">
          <cell r="A302">
            <v>3200105962</v>
          </cell>
          <cell r="B302" t="str">
            <v>田增</v>
          </cell>
          <cell r="C302" t="e">
            <v>#N/A</v>
          </cell>
        </row>
        <row r="303">
          <cell r="A303">
            <v>3200105968</v>
          </cell>
          <cell r="B303" t="str">
            <v>邬思萌</v>
          </cell>
          <cell r="C303" t="e">
            <v>#N/A</v>
          </cell>
        </row>
        <row r="304">
          <cell r="A304">
            <v>3200105971</v>
          </cell>
          <cell r="B304" t="str">
            <v>杨玮怡</v>
          </cell>
          <cell r="C304" t="e">
            <v>#N/A</v>
          </cell>
        </row>
        <row r="305">
          <cell r="A305">
            <v>3200106026</v>
          </cell>
          <cell r="B305" t="str">
            <v>陶圣哲</v>
          </cell>
          <cell r="C305" t="e">
            <v>#N/A</v>
          </cell>
        </row>
        <row r="306">
          <cell r="A306">
            <v>3200106028</v>
          </cell>
          <cell r="B306" t="str">
            <v>肖诗雅</v>
          </cell>
          <cell r="C306">
            <v>1</v>
          </cell>
        </row>
        <row r="307">
          <cell r="A307">
            <v>3200106144</v>
          </cell>
          <cell r="B307" t="str">
            <v>张婷</v>
          </cell>
          <cell r="C307" t="e">
            <v>#N/A</v>
          </cell>
        </row>
        <row r="308">
          <cell r="A308">
            <v>3200106145</v>
          </cell>
          <cell r="B308" t="str">
            <v>热依沙·阿达力</v>
          </cell>
          <cell r="C308" t="e">
            <v>#N/A</v>
          </cell>
        </row>
        <row r="309">
          <cell r="A309">
            <v>3200106148</v>
          </cell>
          <cell r="B309" t="str">
            <v>马玉萍</v>
          </cell>
          <cell r="C309" t="e">
            <v>#N/A</v>
          </cell>
        </row>
        <row r="310">
          <cell r="A310">
            <v>3200106154</v>
          </cell>
          <cell r="B310" t="str">
            <v>马莉</v>
          </cell>
          <cell r="C310" t="e">
            <v>#N/A</v>
          </cell>
        </row>
        <row r="311">
          <cell r="A311">
            <v>3200106160</v>
          </cell>
          <cell r="B311" t="str">
            <v>素比努尔·开塞尔</v>
          </cell>
          <cell r="C311" t="e">
            <v>#N/A</v>
          </cell>
        </row>
        <row r="312">
          <cell r="A312">
            <v>3200106195</v>
          </cell>
          <cell r="B312" t="str">
            <v>李子涵</v>
          </cell>
          <cell r="C312" t="e">
            <v>#N/A</v>
          </cell>
        </row>
        <row r="313">
          <cell r="A313">
            <v>3200106197</v>
          </cell>
          <cell r="B313" t="str">
            <v>瓮昕</v>
          </cell>
          <cell r="C313" t="e">
            <v>#N/A</v>
          </cell>
        </row>
        <row r="314">
          <cell r="A314">
            <v>3200106201</v>
          </cell>
          <cell r="B314" t="str">
            <v>索朗措姆</v>
          </cell>
          <cell r="C314" t="e">
            <v>#N/A</v>
          </cell>
        </row>
        <row r="315">
          <cell r="A315">
            <v>3200106203</v>
          </cell>
          <cell r="B315" t="str">
            <v>旦增久米</v>
          </cell>
          <cell r="C315" t="e">
            <v>#N/A</v>
          </cell>
        </row>
        <row r="316">
          <cell r="A316">
            <v>3200106209</v>
          </cell>
          <cell r="B316" t="str">
            <v>丹增央宗</v>
          </cell>
          <cell r="C316" t="e">
            <v>#N/A</v>
          </cell>
        </row>
        <row r="317">
          <cell r="A317">
            <v>3200106216</v>
          </cell>
          <cell r="B317" t="str">
            <v>李雨洁</v>
          </cell>
          <cell r="C317" t="e">
            <v>#N/A</v>
          </cell>
        </row>
        <row r="318">
          <cell r="A318">
            <v>3200106219</v>
          </cell>
          <cell r="B318" t="str">
            <v>张怡然</v>
          </cell>
          <cell r="C318" t="e">
            <v>#N/A</v>
          </cell>
        </row>
        <row r="319">
          <cell r="A319">
            <v>3200106290</v>
          </cell>
          <cell r="B319" t="str">
            <v>娜飞霞·阿布力孜</v>
          </cell>
          <cell r="C319" t="e">
            <v>#N/A</v>
          </cell>
        </row>
        <row r="320">
          <cell r="A320">
            <v>3200106292</v>
          </cell>
          <cell r="B320" t="str">
            <v>孙蕾</v>
          </cell>
          <cell r="C320" t="e">
            <v>#N/A</v>
          </cell>
        </row>
        <row r="321">
          <cell r="A321">
            <v>3200106296</v>
          </cell>
          <cell r="B321" t="str">
            <v>玛依拜地尔·木合热木</v>
          </cell>
          <cell r="C321" t="e">
            <v>#N/A</v>
          </cell>
        </row>
        <row r="322">
          <cell r="A322">
            <v>3200106308</v>
          </cell>
          <cell r="B322" t="str">
            <v>林果</v>
          </cell>
          <cell r="C322" t="e">
            <v>#N/A</v>
          </cell>
        </row>
        <row r="323">
          <cell r="A323">
            <v>3210100205</v>
          </cell>
          <cell r="B323" t="str">
            <v>秦嘉忆</v>
          </cell>
          <cell r="C323" t="e">
            <v>#N/A</v>
          </cell>
        </row>
        <row r="324">
          <cell r="A324">
            <v>3210101047</v>
          </cell>
          <cell r="B324" t="str">
            <v>蒋可心</v>
          </cell>
          <cell r="C324" t="e">
            <v>#N/A</v>
          </cell>
        </row>
        <row r="325">
          <cell r="A325">
            <v>3210101056</v>
          </cell>
          <cell r="B325" t="str">
            <v>章钰敏</v>
          </cell>
          <cell r="C325" t="e">
            <v>#N/A</v>
          </cell>
        </row>
        <row r="326">
          <cell r="A326">
            <v>3210101070</v>
          </cell>
          <cell r="B326" t="str">
            <v>胡沁格</v>
          </cell>
          <cell r="C326" t="e">
            <v>#N/A</v>
          </cell>
        </row>
        <row r="327">
          <cell r="A327">
            <v>3210101465</v>
          </cell>
          <cell r="B327" t="str">
            <v>王汉阳</v>
          </cell>
          <cell r="C327" t="e">
            <v>#N/A</v>
          </cell>
        </row>
        <row r="328">
          <cell r="A328">
            <v>3210101467</v>
          </cell>
          <cell r="B328" t="str">
            <v>苗艺馨</v>
          </cell>
          <cell r="C328">
            <v>1</v>
          </cell>
        </row>
        <row r="329">
          <cell r="A329">
            <v>3210101526</v>
          </cell>
          <cell r="B329" t="str">
            <v>杜厅稷</v>
          </cell>
          <cell r="C329" t="e">
            <v>#N/A</v>
          </cell>
        </row>
        <row r="330">
          <cell r="A330">
            <v>3210101572</v>
          </cell>
          <cell r="B330" t="str">
            <v>宋净虹</v>
          </cell>
          <cell r="C330" t="e">
            <v>#N/A</v>
          </cell>
        </row>
        <row r="331">
          <cell r="A331">
            <v>3210101665</v>
          </cell>
          <cell r="B331" t="str">
            <v>李晓雨</v>
          </cell>
          <cell r="C331" t="e">
            <v>#N/A</v>
          </cell>
        </row>
        <row r="332">
          <cell r="A332">
            <v>3210101767</v>
          </cell>
          <cell r="B332" t="str">
            <v>敖好日娃</v>
          </cell>
          <cell r="C332" t="e">
            <v>#N/A</v>
          </cell>
        </row>
        <row r="333">
          <cell r="A333">
            <v>3210101884</v>
          </cell>
          <cell r="B333" t="str">
            <v>陆梦阳</v>
          </cell>
          <cell r="C333">
            <v>1</v>
          </cell>
        </row>
        <row r="334">
          <cell r="A334">
            <v>3210101897</v>
          </cell>
          <cell r="B334" t="str">
            <v>何瑶轩</v>
          </cell>
          <cell r="C334" t="e">
            <v>#N/A</v>
          </cell>
        </row>
        <row r="335">
          <cell r="A335">
            <v>3210101953</v>
          </cell>
          <cell r="B335" t="str">
            <v>顾继祥</v>
          </cell>
          <cell r="C335" t="e">
            <v>#N/A</v>
          </cell>
        </row>
        <row r="336">
          <cell r="A336">
            <v>3210101962</v>
          </cell>
          <cell r="B336" t="str">
            <v>仇婉茹</v>
          </cell>
          <cell r="C336" t="e">
            <v>#N/A</v>
          </cell>
        </row>
        <row r="337">
          <cell r="A337">
            <v>3210102130</v>
          </cell>
          <cell r="B337" t="str">
            <v>苏涵琪</v>
          </cell>
          <cell r="C337" t="e">
            <v>#N/A</v>
          </cell>
        </row>
        <row r="338">
          <cell r="A338">
            <v>3210102136</v>
          </cell>
          <cell r="B338" t="str">
            <v>曹家赫</v>
          </cell>
          <cell r="C338" t="e">
            <v>#N/A</v>
          </cell>
        </row>
        <row r="339">
          <cell r="A339">
            <v>3210102213</v>
          </cell>
          <cell r="B339" t="str">
            <v>郭璞璇</v>
          </cell>
          <cell r="C339" t="e">
            <v>#N/A</v>
          </cell>
        </row>
        <row r="340">
          <cell r="A340">
            <v>3210102215</v>
          </cell>
          <cell r="B340" t="str">
            <v>李晋瑜</v>
          </cell>
          <cell r="C340" t="e">
            <v>#N/A</v>
          </cell>
        </row>
        <row r="341">
          <cell r="A341">
            <v>3210102216</v>
          </cell>
          <cell r="B341" t="str">
            <v>许艺萱</v>
          </cell>
          <cell r="C341" t="e">
            <v>#N/A</v>
          </cell>
        </row>
        <row r="342">
          <cell r="A342">
            <v>3210102217</v>
          </cell>
          <cell r="B342" t="str">
            <v>刘嘉玲</v>
          </cell>
          <cell r="C342" t="e">
            <v>#N/A</v>
          </cell>
        </row>
        <row r="343">
          <cell r="A343">
            <v>3210102222</v>
          </cell>
          <cell r="B343" t="str">
            <v>闫育璇</v>
          </cell>
          <cell r="C343" t="e">
            <v>#N/A</v>
          </cell>
        </row>
        <row r="344">
          <cell r="A344">
            <v>3210102224</v>
          </cell>
          <cell r="B344" t="str">
            <v>孙一丹</v>
          </cell>
          <cell r="C344">
            <v>1</v>
          </cell>
        </row>
        <row r="345">
          <cell r="A345">
            <v>3210102230</v>
          </cell>
          <cell r="B345" t="str">
            <v>田婧婕</v>
          </cell>
          <cell r="C345" t="e">
            <v>#N/A</v>
          </cell>
        </row>
        <row r="346">
          <cell r="A346">
            <v>3210102333</v>
          </cell>
          <cell r="B346" t="str">
            <v>周卓然</v>
          </cell>
          <cell r="C346" t="e">
            <v>#N/A</v>
          </cell>
        </row>
        <row r="347">
          <cell r="A347">
            <v>3210102334</v>
          </cell>
          <cell r="B347" t="str">
            <v>马恺煜</v>
          </cell>
          <cell r="C347" t="e">
            <v>#N/A</v>
          </cell>
        </row>
        <row r="348">
          <cell r="A348">
            <v>3210102335</v>
          </cell>
          <cell r="B348" t="str">
            <v>章夏瑄</v>
          </cell>
          <cell r="C348" t="e">
            <v>#N/A</v>
          </cell>
        </row>
        <row r="349">
          <cell r="A349">
            <v>3210102337</v>
          </cell>
          <cell r="B349" t="str">
            <v>张益宸</v>
          </cell>
          <cell r="C349" t="e">
            <v>#N/A</v>
          </cell>
        </row>
        <row r="350">
          <cell r="A350">
            <v>3210102338</v>
          </cell>
          <cell r="B350" t="str">
            <v>周锦怡</v>
          </cell>
          <cell r="C350" t="e">
            <v>#N/A</v>
          </cell>
        </row>
        <row r="351">
          <cell r="A351">
            <v>3210102406</v>
          </cell>
          <cell r="B351" t="str">
            <v>谢云昊</v>
          </cell>
          <cell r="C351" t="e">
            <v>#N/A</v>
          </cell>
        </row>
        <row r="352">
          <cell r="A352">
            <v>3210102409</v>
          </cell>
          <cell r="B352" t="str">
            <v>黄柯睿</v>
          </cell>
          <cell r="C352" t="e">
            <v>#N/A</v>
          </cell>
        </row>
        <row r="353">
          <cell r="A353">
            <v>3210102410</v>
          </cell>
          <cell r="B353" t="str">
            <v>周芯亦</v>
          </cell>
          <cell r="C353" t="e">
            <v>#N/A</v>
          </cell>
        </row>
        <row r="354">
          <cell r="A354">
            <v>3210102418</v>
          </cell>
          <cell r="B354" t="str">
            <v>朱晶晶</v>
          </cell>
          <cell r="C354" t="e">
            <v>#N/A</v>
          </cell>
        </row>
        <row r="355">
          <cell r="A355">
            <v>3210102422</v>
          </cell>
          <cell r="B355" t="str">
            <v>李鑫</v>
          </cell>
          <cell r="C355" t="e">
            <v>#N/A</v>
          </cell>
        </row>
        <row r="356">
          <cell r="A356">
            <v>3210102429</v>
          </cell>
          <cell r="B356" t="str">
            <v>黎雨晴</v>
          </cell>
          <cell r="C356" t="e">
            <v>#N/A</v>
          </cell>
        </row>
        <row r="357">
          <cell r="A357">
            <v>3210102432</v>
          </cell>
          <cell r="B357" t="str">
            <v>邓婕</v>
          </cell>
          <cell r="C357" t="e">
            <v>#N/A</v>
          </cell>
        </row>
        <row r="358">
          <cell r="A358">
            <v>3210102435</v>
          </cell>
          <cell r="B358" t="str">
            <v>童娇</v>
          </cell>
          <cell r="C358">
            <v>1</v>
          </cell>
        </row>
        <row r="359">
          <cell r="A359">
            <v>3210102436</v>
          </cell>
          <cell r="B359" t="str">
            <v>曾琪</v>
          </cell>
          <cell r="C359" t="e">
            <v>#N/A</v>
          </cell>
        </row>
        <row r="360">
          <cell r="A360">
            <v>3210102437</v>
          </cell>
          <cell r="B360" t="str">
            <v>曾瑞康</v>
          </cell>
          <cell r="C360" t="e">
            <v>#N/A</v>
          </cell>
        </row>
        <row r="361">
          <cell r="A361">
            <v>3210102486</v>
          </cell>
          <cell r="B361" t="str">
            <v>曾琪</v>
          </cell>
          <cell r="C361" t="e">
            <v>#N/A</v>
          </cell>
        </row>
        <row r="362">
          <cell r="A362">
            <v>3210102524</v>
          </cell>
          <cell r="B362" t="str">
            <v>夏文慧</v>
          </cell>
          <cell r="C362" t="e">
            <v>#N/A</v>
          </cell>
        </row>
        <row r="363">
          <cell r="A363">
            <v>3210102526</v>
          </cell>
          <cell r="B363" t="str">
            <v>姜雅乔</v>
          </cell>
          <cell r="C363" t="e">
            <v>#N/A</v>
          </cell>
        </row>
        <row r="364">
          <cell r="A364">
            <v>3210102568</v>
          </cell>
          <cell r="B364" t="str">
            <v>孙琴琴</v>
          </cell>
          <cell r="C364" t="e">
            <v>#N/A</v>
          </cell>
        </row>
        <row r="365">
          <cell r="A365">
            <v>3210102572</v>
          </cell>
          <cell r="B365" t="str">
            <v>余莉</v>
          </cell>
          <cell r="C365">
            <v>1</v>
          </cell>
        </row>
        <row r="366">
          <cell r="A366">
            <v>3210102823</v>
          </cell>
          <cell r="B366" t="str">
            <v>陈静格</v>
          </cell>
          <cell r="C366" t="e">
            <v>#N/A</v>
          </cell>
        </row>
        <row r="367">
          <cell r="A367">
            <v>3210102901</v>
          </cell>
          <cell r="B367" t="str">
            <v>张玥</v>
          </cell>
          <cell r="C367" t="e">
            <v>#N/A</v>
          </cell>
        </row>
        <row r="368">
          <cell r="A368">
            <v>3210103027</v>
          </cell>
          <cell r="B368" t="str">
            <v>邵可航</v>
          </cell>
          <cell r="C368" t="e">
            <v>#N/A</v>
          </cell>
        </row>
        <row r="369">
          <cell r="A369">
            <v>3210103052</v>
          </cell>
          <cell r="B369" t="str">
            <v>张奕昕</v>
          </cell>
          <cell r="C369" t="e">
            <v>#N/A</v>
          </cell>
        </row>
        <row r="370">
          <cell r="A370">
            <v>3210103053</v>
          </cell>
          <cell r="B370" t="str">
            <v>王吉</v>
          </cell>
          <cell r="C370" t="e">
            <v>#N/A</v>
          </cell>
        </row>
        <row r="371">
          <cell r="A371">
            <v>3210103055</v>
          </cell>
          <cell r="B371" t="str">
            <v>朱芊芊</v>
          </cell>
          <cell r="C371">
            <v>1</v>
          </cell>
        </row>
        <row r="372">
          <cell r="A372">
            <v>3210103089</v>
          </cell>
          <cell r="B372" t="str">
            <v>董珂彤</v>
          </cell>
          <cell r="C372" t="e">
            <v>#N/A</v>
          </cell>
        </row>
        <row r="373">
          <cell r="A373">
            <v>3210103183</v>
          </cell>
          <cell r="B373" t="str">
            <v>张馨予</v>
          </cell>
          <cell r="C373" t="e">
            <v>#N/A</v>
          </cell>
        </row>
        <row r="374">
          <cell r="A374">
            <v>3210103524</v>
          </cell>
          <cell r="B374" t="str">
            <v>钟灵</v>
          </cell>
          <cell r="C374" t="e">
            <v>#N/A</v>
          </cell>
        </row>
        <row r="375">
          <cell r="A375">
            <v>3210103527</v>
          </cell>
          <cell r="B375" t="str">
            <v>吕天琦</v>
          </cell>
          <cell r="C375" t="e">
            <v>#N/A</v>
          </cell>
        </row>
        <row r="376">
          <cell r="A376">
            <v>3210103545</v>
          </cell>
          <cell r="B376" t="str">
            <v>唐柯凡</v>
          </cell>
          <cell r="C376" t="e">
            <v>#N/A</v>
          </cell>
        </row>
        <row r="377">
          <cell r="A377">
            <v>3210103611</v>
          </cell>
          <cell r="B377" t="str">
            <v>陈驰樑</v>
          </cell>
          <cell r="C377">
            <v>1</v>
          </cell>
        </row>
        <row r="378">
          <cell r="A378">
            <v>3210103664</v>
          </cell>
          <cell r="B378" t="str">
            <v>柯云舒</v>
          </cell>
          <cell r="C378">
            <v>1</v>
          </cell>
        </row>
        <row r="379">
          <cell r="A379">
            <v>3210103687</v>
          </cell>
          <cell r="B379" t="str">
            <v>王佳婧</v>
          </cell>
          <cell r="C379">
            <v>1</v>
          </cell>
        </row>
        <row r="380">
          <cell r="A380">
            <v>3210103736</v>
          </cell>
          <cell r="B380" t="str">
            <v>王锦丹</v>
          </cell>
          <cell r="C380" t="e">
            <v>#N/A</v>
          </cell>
        </row>
        <row r="381">
          <cell r="A381">
            <v>3210103784</v>
          </cell>
          <cell r="B381" t="str">
            <v>汤君怡</v>
          </cell>
          <cell r="C381" t="e">
            <v>#N/A</v>
          </cell>
        </row>
        <row r="382">
          <cell r="A382">
            <v>3210103867</v>
          </cell>
          <cell r="B382" t="str">
            <v>吴玥珂</v>
          </cell>
          <cell r="C382" t="e">
            <v>#N/A</v>
          </cell>
        </row>
        <row r="383">
          <cell r="A383">
            <v>3210103944</v>
          </cell>
          <cell r="B383" t="str">
            <v>冯乐言</v>
          </cell>
          <cell r="C383">
            <v>1</v>
          </cell>
        </row>
        <row r="384">
          <cell r="A384">
            <v>3210103964</v>
          </cell>
          <cell r="B384" t="str">
            <v>包子寒</v>
          </cell>
          <cell r="C384" t="e">
            <v>#N/A</v>
          </cell>
        </row>
        <row r="385">
          <cell r="A385">
            <v>3210103967</v>
          </cell>
          <cell r="B385" t="str">
            <v>王昕昀</v>
          </cell>
          <cell r="C385">
            <v>1</v>
          </cell>
        </row>
        <row r="386">
          <cell r="A386">
            <v>3210103984</v>
          </cell>
          <cell r="B386" t="str">
            <v>陈双和</v>
          </cell>
          <cell r="C386" t="e">
            <v>#N/A</v>
          </cell>
        </row>
        <row r="387">
          <cell r="A387">
            <v>3210104006</v>
          </cell>
          <cell r="B387" t="str">
            <v>蔡一凡</v>
          </cell>
          <cell r="C387" t="e">
            <v>#N/A</v>
          </cell>
        </row>
        <row r="388">
          <cell r="A388">
            <v>3210104014</v>
          </cell>
          <cell r="B388" t="str">
            <v>李亚男</v>
          </cell>
          <cell r="C388" t="e">
            <v>#N/A</v>
          </cell>
        </row>
        <row r="389">
          <cell r="A389">
            <v>3210104016</v>
          </cell>
          <cell r="B389" t="str">
            <v>黄星晨</v>
          </cell>
          <cell r="C389" t="e">
            <v>#N/A</v>
          </cell>
        </row>
        <row r="390">
          <cell r="A390">
            <v>3210104033</v>
          </cell>
          <cell r="B390" t="str">
            <v>杨子旋</v>
          </cell>
          <cell r="C390">
            <v>1</v>
          </cell>
        </row>
        <row r="391">
          <cell r="A391">
            <v>3210104068</v>
          </cell>
          <cell r="B391" t="str">
            <v>张慧紫</v>
          </cell>
          <cell r="C391" t="e">
            <v>#N/A</v>
          </cell>
        </row>
        <row r="392">
          <cell r="A392">
            <v>3210104106</v>
          </cell>
          <cell r="B392" t="str">
            <v>李陆莹</v>
          </cell>
          <cell r="C392">
            <v>1</v>
          </cell>
        </row>
        <row r="393">
          <cell r="A393">
            <v>3210104188</v>
          </cell>
          <cell r="B393" t="str">
            <v>林千想</v>
          </cell>
          <cell r="C393">
            <v>1</v>
          </cell>
        </row>
        <row r="394">
          <cell r="A394">
            <v>3210104193</v>
          </cell>
          <cell r="B394" t="str">
            <v>徐境培</v>
          </cell>
          <cell r="C394" t="e">
            <v>#N/A</v>
          </cell>
        </row>
        <row r="395">
          <cell r="A395">
            <v>3210104208</v>
          </cell>
          <cell r="B395" t="str">
            <v>李欣茹</v>
          </cell>
          <cell r="C395" t="e">
            <v>#N/A</v>
          </cell>
        </row>
        <row r="396">
          <cell r="A396">
            <v>3210104263</v>
          </cell>
          <cell r="B396" t="str">
            <v>胡馨尹</v>
          </cell>
          <cell r="C396" t="e">
            <v>#N/A</v>
          </cell>
        </row>
        <row r="397">
          <cell r="A397">
            <v>3210104284</v>
          </cell>
          <cell r="B397" t="str">
            <v>谢熠</v>
          </cell>
          <cell r="C397" t="e">
            <v>#N/A</v>
          </cell>
        </row>
        <row r="398">
          <cell r="A398">
            <v>3210104288</v>
          </cell>
          <cell r="B398" t="str">
            <v>徐涵子</v>
          </cell>
          <cell r="C398">
            <v>1</v>
          </cell>
        </row>
        <row r="399">
          <cell r="A399">
            <v>3210104326</v>
          </cell>
          <cell r="B399" t="str">
            <v>王肯</v>
          </cell>
          <cell r="C399" t="e">
            <v>#N/A</v>
          </cell>
        </row>
        <row r="400">
          <cell r="A400">
            <v>3210104377</v>
          </cell>
          <cell r="B400" t="str">
            <v>钟苗怡</v>
          </cell>
          <cell r="C400">
            <v>1</v>
          </cell>
        </row>
        <row r="401">
          <cell r="A401">
            <v>3210104386</v>
          </cell>
          <cell r="B401" t="str">
            <v>叶可璇</v>
          </cell>
          <cell r="C401" t="e">
            <v>#N/A</v>
          </cell>
        </row>
        <row r="402">
          <cell r="A402">
            <v>3210104472</v>
          </cell>
          <cell r="B402" t="str">
            <v>胡雨欣</v>
          </cell>
          <cell r="C402" t="e">
            <v>#N/A</v>
          </cell>
        </row>
        <row r="403">
          <cell r="A403">
            <v>3210104500</v>
          </cell>
          <cell r="B403" t="str">
            <v>叶骞屿</v>
          </cell>
          <cell r="C403" t="e">
            <v>#N/A</v>
          </cell>
        </row>
        <row r="404">
          <cell r="A404">
            <v>3210104502</v>
          </cell>
          <cell r="B404" t="str">
            <v>余柯莹</v>
          </cell>
          <cell r="C404" t="e">
            <v>#N/A</v>
          </cell>
        </row>
        <row r="405">
          <cell r="A405">
            <v>3210104580</v>
          </cell>
          <cell r="B405" t="str">
            <v>董一嘉</v>
          </cell>
          <cell r="C405">
            <v>1</v>
          </cell>
        </row>
        <row r="406">
          <cell r="A406">
            <v>3210104618</v>
          </cell>
          <cell r="B406" t="str">
            <v>张宇轩</v>
          </cell>
          <cell r="C406">
            <v>1</v>
          </cell>
        </row>
        <row r="407">
          <cell r="A407">
            <v>3210104683</v>
          </cell>
          <cell r="B407" t="str">
            <v>季从容</v>
          </cell>
          <cell r="C407" t="e">
            <v>#N/A</v>
          </cell>
        </row>
        <row r="408">
          <cell r="A408">
            <v>3210104753</v>
          </cell>
          <cell r="B408" t="str">
            <v>徐远</v>
          </cell>
          <cell r="C408" t="e">
            <v>#N/A</v>
          </cell>
        </row>
        <row r="409">
          <cell r="A409">
            <v>3210104761</v>
          </cell>
          <cell r="B409" t="str">
            <v>王浩然</v>
          </cell>
          <cell r="C409" t="e">
            <v>#N/A</v>
          </cell>
        </row>
        <row r="410">
          <cell r="A410">
            <v>3210104764</v>
          </cell>
          <cell r="B410" t="str">
            <v>章冰娴</v>
          </cell>
          <cell r="C410" t="e">
            <v>#N/A</v>
          </cell>
        </row>
        <row r="411">
          <cell r="A411">
            <v>3210104845</v>
          </cell>
          <cell r="B411" t="str">
            <v>王妤蓉</v>
          </cell>
          <cell r="C411">
            <v>1</v>
          </cell>
        </row>
        <row r="412">
          <cell r="A412">
            <v>3210104848</v>
          </cell>
          <cell r="B412" t="str">
            <v>张春秀</v>
          </cell>
          <cell r="C412" t="e">
            <v>#N/A</v>
          </cell>
        </row>
        <row r="413">
          <cell r="A413">
            <v>3210104954</v>
          </cell>
          <cell r="B413" t="str">
            <v>高晟铭</v>
          </cell>
          <cell r="C413" t="e">
            <v>#N/A</v>
          </cell>
        </row>
        <row r="414">
          <cell r="A414">
            <v>3210104961</v>
          </cell>
          <cell r="B414" t="str">
            <v>杨志博</v>
          </cell>
          <cell r="C414" t="e">
            <v>#N/A</v>
          </cell>
        </row>
        <row r="415">
          <cell r="A415">
            <v>3210104968</v>
          </cell>
          <cell r="B415" t="str">
            <v>王沛文</v>
          </cell>
          <cell r="C415">
            <v>1</v>
          </cell>
        </row>
        <row r="416">
          <cell r="A416">
            <v>3210104969</v>
          </cell>
          <cell r="B416" t="str">
            <v>关茗月</v>
          </cell>
          <cell r="C416" t="e">
            <v>#N/A</v>
          </cell>
        </row>
        <row r="417">
          <cell r="A417">
            <v>3210104978</v>
          </cell>
          <cell r="B417" t="str">
            <v>张饶宇</v>
          </cell>
          <cell r="C417">
            <v>1</v>
          </cell>
        </row>
        <row r="418">
          <cell r="A418">
            <v>3210105006</v>
          </cell>
          <cell r="B418" t="str">
            <v>林知新</v>
          </cell>
          <cell r="C418" t="e">
            <v>#N/A</v>
          </cell>
        </row>
        <row r="419">
          <cell r="A419">
            <v>3210105118</v>
          </cell>
          <cell r="B419" t="str">
            <v>代泽楷</v>
          </cell>
          <cell r="C419" t="e">
            <v>#N/A</v>
          </cell>
        </row>
        <row r="420">
          <cell r="A420">
            <v>3210105131</v>
          </cell>
          <cell r="B420" t="str">
            <v>欧玥阳</v>
          </cell>
          <cell r="C420" t="e">
            <v>#N/A</v>
          </cell>
        </row>
        <row r="421">
          <cell r="A421">
            <v>3210105210</v>
          </cell>
          <cell r="B421" t="str">
            <v>张超慧</v>
          </cell>
          <cell r="C421" t="e">
            <v>#N/A</v>
          </cell>
        </row>
        <row r="422">
          <cell r="A422">
            <v>3210105217</v>
          </cell>
          <cell r="B422" t="str">
            <v>杨梦希</v>
          </cell>
          <cell r="C422" t="e">
            <v>#N/A</v>
          </cell>
        </row>
        <row r="423">
          <cell r="A423">
            <v>3210105223</v>
          </cell>
          <cell r="B423" t="str">
            <v>郝烽飐</v>
          </cell>
          <cell r="C423" t="e">
            <v>#N/A</v>
          </cell>
        </row>
        <row r="424">
          <cell r="A424">
            <v>3210105245</v>
          </cell>
          <cell r="B424" t="str">
            <v>陈磊</v>
          </cell>
          <cell r="C424" t="e">
            <v>#N/A</v>
          </cell>
        </row>
        <row r="425">
          <cell r="A425">
            <v>3210105342</v>
          </cell>
          <cell r="B425" t="str">
            <v>施莹启</v>
          </cell>
          <cell r="C425" t="e">
            <v>#N/A</v>
          </cell>
        </row>
        <row r="426">
          <cell r="A426">
            <v>3210105365</v>
          </cell>
          <cell r="B426" t="str">
            <v>冯然然</v>
          </cell>
          <cell r="C426">
            <v>1</v>
          </cell>
        </row>
        <row r="427">
          <cell r="A427">
            <v>3210105499</v>
          </cell>
          <cell r="B427" t="str">
            <v>陆畅</v>
          </cell>
          <cell r="C427" t="e">
            <v>#N/A</v>
          </cell>
        </row>
        <row r="428">
          <cell r="A428">
            <v>3210105507</v>
          </cell>
          <cell r="B428" t="str">
            <v>李欣玥</v>
          </cell>
          <cell r="C428" t="e">
            <v>#N/A</v>
          </cell>
        </row>
        <row r="429">
          <cell r="A429">
            <v>3210105605</v>
          </cell>
          <cell r="B429" t="str">
            <v>屠舒童</v>
          </cell>
          <cell r="C429" t="e">
            <v>#N/A</v>
          </cell>
        </row>
        <row r="430">
          <cell r="A430">
            <v>3210105734</v>
          </cell>
          <cell r="B430" t="str">
            <v>陈萧漫</v>
          </cell>
          <cell r="C430">
            <v>1</v>
          </cell>
        </row>
        <row r="431">
          <cell r="A431">
            <v>3210105742</v>
          </cell>
          <cell r="B431" t="str">
            <v>陈梓欣</v>
          </cell>
          <cell r="C431" t="e">
            <v>#N/A</v>
          </cell>
        </row>
        <row r="432">
          <cell r="A432">
            <v>3210105747</v>
          </cell>
          <cell r="B432" t="str">
            <v>郑玫仪</v>
          </cell>
          <cell r="C432" t="e">
            <v>#N/A</v>
          </cell>
        </row>
        <row r="433">
          <cell r="A433">
            <v>3210105748</v>
          </cell>
          <cell r="B433" t="str">
            <v>李慧华</v>
          </cell>
          <cell r="C433" t="e">
            <v>#N/A</v>
          </cell>
        </row>
        <row r="434">
          <cell r="A434">
            <v>3210105750</v>
          </cell>
          <cell r="B434" t="str">
            <v>丁于庭</v>
          </cell>
          <cell r="C434" t="e">
            <v>#N/A</v>
          </cell>
        </row>
        <row r="435">
          <cell r="A435">
            <v>3210105763</v>
          </cell>
          <cell r="B435" t="str">
            <v>林泽权</v>
          </cell>
          <cell r="C435" t="e">
            <v>#N/A</v>
          </cell>
        </row>
        <row r="436">
          <cell r="A436">
            <v>3210105860</v>
          </cell>
          <cell r="B436" t="str">
            <v>杨妍瑄</v>
          </cell>
          <cell r="C436" t="e">
            <v>#N/A</v>
          </cell>
        </row>
        <row r="437">
          <cell r="A437">
            <v>3210105983</v>
          </cell>
          <cell r="B437" t="str">
            <v>张清悦</v>
          </cell>
          <cell r="C437" t="e">
            <v>#N/A</v>
          </cell>
        </row>
        <row r="438">
          <cell r="A438">
            <v>3210105994</v>
          </cell>
          <cell r="B438" t="str">
            <v>韩佳钊</v>
          </cell>
          <cell r="C438">
            <v>1</v>
          </cell>
        </row>
        <row r="439">
          <cell r="A439">
            <v>3210106000</v>
          </cell>
          <cell r="B439" t="str">
            <v>郭晨馨</v>
          </cell>
          <cell r="C439" t="e">
            <v>#N/A</v>
          </cell>
        </row>
        <row r="440">
          <cell r="A440">
            <v>3210106103</v>
          </cell>
          <cell r="B440" t="str">
            <v>范心怡</v>
          </cell>
          <cell r="C440">
            <v>1</v>
          </cell>
        </row>
        <row r="441">
          <cell r="A441">
            <v>3210106109</v>
          </cell>
          <cell r="B441" t="str">
            <v>袁睿萱</v>
          </cell>
          <cell r="C441">
            <v>1</v>
          </cell>
        </row>
        <row r="442">
          <cell r="A442">
            <v>3210106127</v>
          </cell>
          <cell r="B442" t="str">
            <v>沙燕</v>
          </cell>
          <cell r="C442" t="e">
            <v>#N/A</v>
          </cell>
        </row>
        <row r="443">
          <cell r="A443">
            <v>3210106130</v>
          </cell>
          <cell r="B443" t="str">
            <v>董国浩</v>
          </cell>
          <cell r="C443" t="e">
            <v>#N/A</v>
          </cell>
        </row>
        <row r="444">
          <cell r="A444">
            <v>3210106132</v>
          </cell>
          <cell r="B444" t="str">
            <v>图尔荪阿依·艾斯克尔</v>
          </cell>
          <cell r="C444" t="e">
            <v>#N/A</v>
          </cell>
        </row>
        <row r="445">
          <cell r="A445">
            <v>3210106137</v>
          </cell>
          <cell r="B445" t="str">
            <v>姑丽米热·艾力</v>
          </cell>
          <cell r="C445" t="e">
            <v>#N/A</v>
          </cell>
        </row>
        <row r="446">
          <cell r="A446">
            <v>3210106139</v>
          </cell>
          <cell r="B446" t="str">
            <v>穆斯塔帕·买合木提江</v>
          </cell>
          <cell r="C446" t="e">
            <v>#N/A</v>
          </cell>
        </row>
        <row r="447">
          <cell r="A447">
            <v>3210106141</v>
          </cell>
          <cell r="B447" t="str">
            <v>艾丽皮热·买买提阿布拉</v>
          </cell>
          <cell r="C447" t="e">
            <v>#N/A</v>
          </cell>
        </row>
        <row r="448">
          <cell r="A448">
            <v>3210106150</v>
          </cell>
          <cell r="B448" t="str">
            <v>艾柯代·依明尼牙孜</v>
          </cell>
          <cell r="C448" t="e">
            <v>#N/A</v>
          </cell>
        </row>
        <row r="449">
          <cell r="A449">
            <v>3210106160</v>
          </cell>
          <cell r="B449" t="str">
            <v>曾的妮</v>
          </cell>
          <cell r="C449" t="e">
            <v>#N/A</v>
          </cell>
        </row>
        <row r="450">
          <cell r="A450">
            <v>3210106162</v>
          </cell>
          <cell r="B450" t="str">
            <v>冉婷匀</v>
          </cell>
          <cell r="C450" t="e">
            <v>#N/A</v>
          </cell>
        </row>
        <row r="451">
          <cell r="A451">
            <v>3210106196</v>
          </cell>
          <cell r="B451" t="str">
            <v>伊·敖登塔娜</v>
          </cell>
          <cell r="C451" t="e">
            <v>#N/A</v>
          </cell>
        </row>
        <row r="452">
          <cell r="A452">
            <v>3210106207</v>
          </cell>
          <cell r="B452" t="str">
            <v>拜尔娜·库尔万塔依</v>
          </cell>
          <cell r="C452" t="e">
            <v>#N/A</v>
          </cell>
        </row>
        <row r="453">
          <cell r="A453">
            <v>3210106215</v>
          </cell>
          <cell r="B453" t="str">
            <v>张振新</v>
          </cell>
          <cell r="C453" t="e">
            <v>#N/A</v>
          </cell>
        </row>
        <row r="454">
          <cell r="A454">
            <v>3210106239</v>
          </cell>
          <cell r="B454" t="str">
            <v>次珍</v>
          </cell>
          <cell r="C454" t="e">
            <v>#N/A</v>
          </cell>
        </row>
        <row r="455">
          <cell r="A455">
            <v>3210106253</v>
          </cell>
          <cell r="B455" t="str">
            <v>次旺央拉</v>
          </cell>
          <cell r="C455" t="e">
            <v>#N/A</v>
          </cell>
        </row>
        <row r="456">
          <cell r="A456">
            <v>3210106254</v>
          </cell>
          <cell r="B456" t="str">
            <v>嘎松次吉</v>
          </cell>
          <cell r="C456" t="e">
            <v>#N/A</v>
          </cell>
        </row>
        <row r="457">
          <cell r="A457">
            <v>3210106256</v>
          </cell>
          <cell r="B457" t="str">
            <v>夏生康珠</v>
          </cell>
          <cell r="C457" t="e">
            <v>#N/A</v>
          </cell>
        </row>
        <row r="458">
          <cell r="A458">
            <v>3210106258</v>
          </cell>
          <cell r="B458" t="str">
            <v>杨茜媛</v>
          </cell>
          <cell r="C458" t="e">
            <v>#N/A</v>
          </cell>
        </row>
        <row r="459">
          <cell r="A459">
            <v>3210106261</v>
          </cell>
          <cell r="B459" t="str">
            <v>四郎拉永</v>
          </cell>
          <cell r="C459" t="e">
            <v>#N/A</v>
          </cell>
        </row>
        <row r="460">
          <cell r="A460">
            <v>3210106268</v>
          </cell>
          <cell r="B460" t="str">
            <v>郭相成</v>
          </cell>
          <cell r="C460" t="e">
            <v>#N/A</v>
          </cell>
        </row>
        <row r="461">
          <cell r="A461">
            <v>3210106312</v>
          </cell>
          <cell r="B461" t="str">
            <v>吴楚柔</v>
          </cell>
          <cell r="C461">
            <v>1</v>
          </cell>
        </row>
        <row r="462">
          <cell r="A462">
            <v>3210106314</v>
          </cell>
          <cell r="B462" t="str">
            <v>何以豪</v>
          </cell>
          <cell r="C462" t="e">
            <v>#N/A</v>
          </cell>
        </row>
        <row r="463">
          <cell r="A463">
            <v>3210106317</v>
          </cell>
          <cell r="B463" t="str">
            <v>苏如萍</v>
          </cell>
          <cell r="C463" t="e">
            <v>#N/A</v>
          </cell>
        </row>
        <row r="464">
          <cell r="A464">
            <v>3210106320</v>
          </cell>
          <cell r="B464" t="str">
            <v>郭韫菡</v>
          </cell>
          <cell r="C464" t="e">
            <v>#N/A</v>
          </cell>
        </row>
        <row r="465">
          <cell r="A465">
            <v>3210106321</v>
          </cell>
          <cell r="B465" t="str">
            <v>林雨琪</v>
          </cell>
          <cell r="C465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8"/>
  <sheetViews>
    <sheetView zoomScale="49" zoomScaleNormal="49" workbookViewId="0">
      <selection activeCell="F13" sqref="F13"/>
    </sheetView>
  </sheetViews>
  <sheetFormatPr defaultColWidth="9" defaultRowHeight="16.8"/>
  <cols>
    <col min="1" max="1" width="9" style="3"/>
    <col min="2" max="2" width="12.7321428571429" style="3" customWidth="1"/>
    <col min="3" max="3" width="41.6428571428571" style="3" customWidth="1"/>
    <col min="4" max="4" width="28.6428571428571" style="3" customWidth="1"/>
    <col min="5" max="6" width="33" style="3" customWidth="1"/>
    <col min="7" max="7" width="33.9107142857143" customWidth="1"/>
    <col min="8" max="10" width="32.8125" style="3" customWidth="1"/>
    <col min="11" max="11" width="27.6428571428571" style="3" customWidth="1"/>
    <col min="12" max="12" width="31.8571428571429" style="3" customWidth="1"/>
    <col min="13" max="13" width="11" style="3" customWidth="1"/>
    <col min="14" max="14" width="22.8303571428571" style="3" customWidth="1"/>
  </cols>
  <sheetData>
    <row r="1" spans="1:14">
      <c r="A1" s="44" t="s">
        <v>0</v>
      </c>
      <c r="B1" s="44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7" t="s">
        <v>6</v>
      </c>
      <c r="H1" s="48" t="s">
        <v>7</v>
      </c>
      <c r="I1" s="49" t="s">
        <v>8</v>
      </c>
      <c r="J1" s="44" t="s">
        <v>9</v>
      </c>
      <c r="K1" s="3" t="s">
        <v>10</v>
      </c>
      <c r="L1" s="3" t="s">
        <v>11</v>
      </c>
      <c r="M1" s="41" t="s">
        <v>12</v>
      </c>
      <c r="N1" s="41" t="s">
        <v>13</v>
      </c>
    </row>
    <row r="2" spans="1:14">
      <c r="A2" s="3">
        <v>1</v>
      </c>
      <c r="B2" s="45">
        <v>3210100205</v>
      </c>
      <c r="C2" s="3">
        <f>COUNTIF('20221014浙江大学第四十期问政讲堂“无用”的力量'!B$8:B$247,B2)</f>
        <v>1</v>
      </c>
      <c r="D2" s="3">
        <v>0</v>
      </c>
      <c r="E2" s="3">
        <f>COUNTIF('20230314全面贯彻党的二十大精神'!A$6:A$336,B2)</f>
        <v>1</v>
      </c>
      <c r="F2" s="3">
        <f>COUNTIF('20230328诉源治理之“龙山经验”'!A$5:A$338,B2)</f>
        <v>1</v>
      </c>
      <c r="G2" s="3">
        <f>COUNTIF('20230414法文化月开幕式'!A$5:A$125,B2)</f>
        <v>0</v>
      </c>
      <c r="H2" s="3">
        <v>0</v>
      </c>
      <c r="I2" s="3">
        <v>1</v>
      </c>
      <c r="J2" s="3">
        <v>0</v>
      </c>
      <c r="K2" s="3">
        <v>0</v>
      </c>
      <c r="L2" s="3">
        <v>0</v>
      </c>
      <c r="M2" s="3">
        <f t="shared" ref="M2:M60" si="0">SUM(C2:K2)</f>
        <v>4</v>
      </c>
      <c r="N2" s="3">
        <f>+C2*2+D2*2+F2*3+E2*3+G2*3+H2*2+K2*2+I2*2</f>
        <v>10</v>
      </c>
    </row>
    <row r="3" spans="1:14">
      <c r="A3" s="3">
        <v>2</v>
      </c>
      <c r="B3" s="45">
        <v>3210101047</v>
      </c>
      <c r="C3" s="3">
        <f>COUNTIF('20221014浙江大学第四十期问政讲堂“无用”的力量'!B$8:B$247,B3)</f>
        <v>1</v>
      </c>
      <c r="D3" s="3">
        <v>1</v>
      </c>
      <c r="E3" s="3">
        <f>COUNTIF('20230314全面贯彻党的二十大精神'!A$6:A$336,B3)</f>
        <v>0</v>
      </c>
      <c r="F3" s="3">
        <f>COUNTIF('20230328诉源治理之“龙山经验”'!A$5:A$338,B3)</f>
        <v>1</v>
      </c>
      <c r="G3" s="3">
        <f>COUNTIF('20230414法文化月开幕式'!A$5:A$125,B3)</f>
        <v>0</v>
      </c>
      <c r="H3" s="3">
        <v>0</v>
      </c>
      <c r="I3" s="3">
        <v>1</v>
      </c>
      <c r="J3" s="3">
        <v>1</v>
      </c>
      <c r="K3" s="3">
        <v>0</v>
      </c>
      <c r="L3" s="3">
        <v>0</v>
      </c>
      <c r="M3" s="3">
        <f t="shared" si="0"/>
        <v>5</v>
      </c>
      <c r="N3" s="3">
        <f>+C3*2+D3*2+F3*3+E3*3+G3*3+H3*2+K3*2+I3*2+J3*2</f>
        <v>11</v>
      </c>
    </row>
    <row r="4" spans="1:14">
      <c r="A4" s="3">
        <v>3</v>
      </c>
      <c r="B4" s="45">
        <v>3210101056</v>
      </c>
      <c r="C4" s="3">
        <f>COUNTIF('20221014浙江大学第四十期问政讲堂“无用”的力量'!B$8:B$247,B4)</f>
        <v>1</v>
      </c>
      <c r="D4" s="3">
        <v>1</v>
      </c>
      <c r="E4" s="3">
        <f>COUNTIF('20230314全面贯彻党的二十大精神'!A$6:A$336,B4)</f>
        <v>1</v>
      </c>
      <c r="F4" s="3">
        <f>COUNTIF('20230328诉源治理之“龙山经验”'!A$5:A$338,B4)</f>
        <v>1</v>
      </c>
      <c r="G4" s="3">
        <f>COUNTIF('20230414法文化月开幕式'!A$5:A$125,B4)</f>
        <v>1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t="shared" si="0"/>
        <v>5</v>
      </c>
      <c r="N4" s="3">
        <f>+C4*2+D4*2+F4*3+E4*3+G4*3+H4*2+K4*2+I4*2+J4*2</f>
        <v>13</v>
      </c>
    </row>
    <row r="5" spans="1:14">
      <c r="A5" s="3">
        <v>4</v>
      </c>
      <c r="B5" s="45">
        <v>3210101070</v>
      </c>
      <c r="C5" s="3">
        <f>COUNTIF('20221014浙江大学第四十期问政讲堂“无用”的力量'!B$8:B$247,B5)</f>
        <v>1</v>
      </c>
      <c r="D5" s="3">
        <v>0</v>
      </c>
      <c r="E5" s="3">
        <f>COUNTIF('20230314全面贯彻党的二十大精神'!A$6:A$336,B5)</f>
        <v>0</v>
      </c>
      <c r="F5" s="3">
        <f>COUNTIF('20230328诉源治理之“龙山经验”'!A$5:A$338,B5)</f>
        <v>0</v>
      </c>
      <c r="G5" s="3">
        <f>COUNTIF('20230414法文化月开幕式'!A$5:A$125,B5)</f>
        <v>1</v>
      </c>
      <c r="H5" s="3">
        <v>0</v>
      </c>
      <c r="I5" s="3">
        <v>1</v>
      </c>
      <c r="J5" s="3">
        <v>0</v>
      </c>
      <c r="K5" s="3">
        <v>0</v>
      </c>
      <c r="L5" s="3">
        <v>0</v>
      </c>
      <c r="M5" s="3">
        <f t="shared" si="0"/>
        <v>3</v>
      </c>
      <c r="N5" s="3">
        <f>+C5*2+D5*2+F5*3+E5*3+G5*3+H5*2+K5*2+I5*2+J5*2</f>
        <v>7</v>
      </c>
    </row>
    <row r="6" spans="1:14">
      <c r="A6" s="3">
        <v>5</v>
      </c>
      <c r="B6" s="45">
        <v>3210101465</v>
      </c>
      <c r="C6" s="3">
        <f>COUNTIF('20221014浙江大学第四十期问政讲堂“无用”的力量'!B$8:B$247,B6)</f>
        <v>1</v>
      </c>
      <c r="D6" s="3">
        <v>0</v>
      </c>
      <c r="E6" s="3">
        <f>COUNTIF('20230314全面贯彻党的二十大精神'!A$6:A$336,B6)</f>
        <v>0</v>
      </c>
      <c r="F6" s="3">
        <f>COUNTIF('20230328诉源治理之“龙山经验”'!A$5:A$338,B6)</f>
        <v>0</v>
      </c>
      <c r="G6" s="3">
        <f>COUNTIF('20230414法文化月开幕式'!A$5:A$125,B6)</f>
        <v>1</v>
      </c>
      <c r="H6" s="3">
        <v>0</v>
      </c>
      <c r="I6" s="3">
        <v>0</v>
      </c>
      <c r="J6" s="3">
        <v>1</v>
      </c>
      <c r="K6" s="3">
        <v>1</v>
      </c>
      <c r="L6" s="3">
        <v>0</v>
      </c>
      <c r="M6" s="3">
        <f t="shared" si="0"/>
        <v>4</v>
      </c>
      <c r="N6" s="3">
        <v>11</v>
      </c>
    </row>
    <row r="7" spans="1:14">
      <c r="A7" s="3">
        <v>6</v>
      </c>
      <c r="B7" s="45">
        <v>3210101467</v>
      </c>
      <c r="C7" s="3">
        <f>COUNTIF('20221014浙江大学第四十期问政讲堂“无用”的力量'!B$8:B$247,B7)</f>
        <v>0</v>
      </c>
      <c r="D7" s="3">
        <v>1</v>
      </c>
      <c r="E7" s="3">
        <f>COUNTIF('20230314全面贯彻党的二十大精神'!A$6:A$336,B7)</f>
        <v>1</v>
      </c>
      <c r="F7" s="3">
        <f>COUNTIF('20230328诉源治理之“龙山经验”'!A$5:A$338,B7)</f>
        <v>1</v>
      </c>
      <c r="G7" s="3">
        <f>COUNTIF('20230414法文化月开幕式'!A$5:A$125,B7)</f>
        <v>1</v>
      </c>
      <c r="H7" s="3">
        <f>VLOOKUP(B7,[1]光华法学院!$A$23:$C$465,3,0)</f>
        <v>1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5</v>
      </c>
      <c r="N7" s="3">
        <f t="shared" ref="N7:N70" si="1">+C7*2+D7*2+F7*3+E7*3+G7*3+H7*2+K7*2+I7*2+J7*2</f>
        <v>13</v>
      </c>
    </row>
    <row r="8" spans="1:14">
      <c r="A8" s="3">
        <v>7</v>
      </c>
      <c r="B8" s="45">
        <v>3210101526</v>
      </c>
      <c r="C8" s="3">
        <f>COUNTIF('20221014浙江大学第四十期问政讲堂“无用”的力量'!B$8:B$247,B8)</f>
        <v>1</v>
      </c>
      <c r="D8" s="3">
        <v>1</v>
      </c>
      <c r="E8" s="3">
        <f>COUNTIF('20230314全面贯彻党的二十大精神'!A$6:A$336,B8)</f>
        <v>0</v>
      </c>
      <c r="F8" s="3">
        <f>COUNTIF('20230328诉源治理之“龙山经验”'!A$5:A$338,B8)</f>
        <v>1</v>
      </c>
      <c r="G8" s="3">
        <f>COUNTIF('20230414法文化月开幕式'!A$5:A$125,B8)</f>
        <v>1</v>
      </c>
      <c r="H8" s="3">
        <v>0</v>
      </c>
      <c r="I8" s="3">
        <v>1</v>
      </c>
      <c r="J8" s="3">
        <v>0</v>
      </c>
      <c r="K8" s="3">
        <v>0</v>
      </c>
      <c r="L8" s="3">
        <v>0</v>
      </c>
      <c r="M8" s="3">
        <f t="shared" si="0"/>
        <v>5</v>
      </c>
      <c r="N8" s="3">
        <f t="shared" si="1"/>
        <v>12</v>
      </c>
    </row>
    <row r="9" spans="1:14">
      <c r="A9" s="3">
        <v>8</v>
      </c>
      <c r="B9" s="45">
        <v>3210101572</v>
      </c>
      <c r="C9" s="3">
        <f>COUNTIF('20221014浙江大学第四十期问政讲堂“无用”的力量'!B$8:B$247,B9)</f>
        <v>0</v>
      </c>
      <c r="D9" s="3">
        <v>1</v>
      </c>
      <c r="E9" s="3">
        <f>COUNTIF('20230314全面贯彻党的二十大精神'!A$6:A$336,B9)</f>
        <v>1</v>
      </c>
      <c r="F9" s="3">
        <f>COUNTIF('20230328诉源治理之“龙山经验”'!A$5:A$338,B9)</f>
        <v>0</v>
      </c>
      <c r="G9" s="3">
        <f>COUNTIF('20230414法文化月开幕式'!A$5:A$125,B9)</f>
        <v>1</v>
      </c>
      <c r="H9" s="3">
        <v>0</v>
      </c>
      <c r="I9" s="3">
        <v>0</v>
      </c>
      <c r="J9" s="3">
        <v>0</v>
      </c>
      <c r="K9" s="3">
        <v>0</v>
      </c>
      <c r="L9" s="3">
        <v>1</v>
      </c>
      <c r="M9" s="3">
        <v>4</v>
      </c>
      <c r="N9" s="3">
        <v>12</v>
      </c>
    </row>
    <row r="10" spans="1:14">
      <c r="A10" s="3">
        <v>9</v>
      </c>
      <c r="B10" s="45">
        <v>3210101665</v>
      </c>
      <c r="C10" s="3">
        <f>COUNTIF('20221014浙江大学第四十期问政讲堂“无用”的力量'!B$8:B$247,B10)</f>
        <v>0</v>
      </c>
      <c r="D10" s="3">
        <v>0</v>
      </c>
      <c r="E10" s="3">
        <f>COUNTIF('20230314全面贯彻党的二十大精神'!A$6:A$336,B10)</f>
        <v>0</v>
      </c>
      <c r="F10" s="3">
        <f>COUNTIF('20230328诉源治理之“龙山经验”'!A$5:A$338,B10)</f>
        <v>0</v>
      </c>
      <c r="G10" s="3">
        <f>COUNTIF('20230414法文化月开幕式'!A$5:A$125,B10)</f>
        <v>1</v>
      </c>
      <c r="H10" s="3">
        <v>0</v>
      </c>
      <c r="I10" s="3">
        <v>1</v>
      </c>
      <c r="J10" s="3">
        <v>0</v>
      </c>
      <c r="K10" s="3">
        <v>0</v>
      </c>
      <c r="L10" s="3">
        <v>0</v>
      </c>
      <c r="M10" s="3">
        <f t="shared" si="0"/>
        <v>2</v>
      </c>
      <c r="N10" s="3">
        <f t="shared" si="1"/>
        <v>5</v>
      </c>
    </row>
    <row r="11" spans="1:14">
      <c r="A11" s="3">
        <v>10</v>
      </c>
      <c r="B11" s="45">
        <v>3210101767</v>
      </c>
      <c r="C11" s="3">
        <f>COUNTIF('20221014浙江大学第四十期问政讲堂“无用”的力量'!B$8:B$247,B11)</f>
        <v>1</v>
      </c>
      <c r="D11" s="3">
        <v>0</v>
      </c>
      <c r="E11" s="3">
        <f>COUNTIF('20230314全面贯彻党的二十大精神'!A$6:A$336,B11)</f>
        <v>1</v>
      </c>
      <c r="F11" s="3">
        <f>COUNTIF('20230328诉源治理之“龙山经验”'!A$5:A$338,B11)</f>
        <v>0</v>
      </c>
      <c r="G11" s="3">
        <f>COUNTIF('20230414法文化月开幕式'!A$5:A$125,B11)</f>
        <v>1</v>
      </c>
      <c r="H11" s="3">
        <v>0</v>
      </c>
      <c r="I11" s="3">
        <v>0</v>
      </c>
      <c r="J11" s="3">
        <v>1</v>
      </c>
      <c r="K11" s="3">
        <v>0</v>
      </c>
      <c r="L11" s="3">
        <v>0</v>
      </c>
      <c r="M11" s="3">
        <f t="shared" si="0"/>
        <v>4</v>
      </c>
      <c r="N11" s="3">
        <f t="shared" si="1"/>
        <v>10</v>
      </c>
    </row>
    <row r="12" spans="1:14">
      <c r="A12" s="3">
        <v>11</v>
      </c>
      <c r="B12" s="45">
        <v>3210101884</v>
      </c>
      <c r="C12" s="3">
        <f>COUNTIF('20221014浙江大学第四十期问政讲堂“无用”的力量'!B$8:B$247,B12)</f>
        <v>1</v>
      </c>
      <c r="D12" s="3">
        <v>1</v>
      </c>
      <c r="E12" s="3">
        <f>COUNTIF('20230314全面贯彻党的二十大精神'!A$6:A$336,B12)</f>
        <v>1</v>
      </c>
      <c r="F12" s="3">
        <f>COUNTIF('20230328诉源治理之“龙山经验”'!A$5:A$338,B12)</f>
        <v>1</v>
      </c>
      <c r="G12" s="3">
        <f>COUNTIF('20230414法文化月开幕式'!A$5:A$125,B12)</f>
        <v>1</v>
      </c>
      <c r="H12" s="3">
        <f>VLOOKUP(B12,[1]光华法学院!$A$23:$C$465,3,0)</f>
        <v>1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6</v>
      </c>
      <c r="N12" s="3">
        <f t="shared" si="1"/>
        <v>15</v>
      </c>
    </row>
    <row r="13" spans="1:14">
      <c r="A13" s="3">
        <v>12</v>
      </c>
      <c r="B13" s="45">
        <v>3210101897</v>
      </c>
      <c r="C13" s="3">
        <f>COUNTIF('20221014浙江大学第四十期问政讲堂“无用”的力量'!B$8:B$247,B13)</f>
        <v>1</v>
      </c>
      <c r="D13" s="3">
        <v>0</v>
      </c>
      <c r="E13" s="3">
        <f>COUNTIF('20230314全面贯彻党的二十大精神'!A$6:A$336,B13)</f>
        <v>1</v>
      </c>
      <c r="F13" s="3">
        <f>COUNTIF('20230328诉源治理之“龙山经验”'!A$5:A$338,B13)</f>
        <v>1</v>
      </c>
      <c r="G13" s="3">
        <f>COUNTIF('20230414法文化月开幕式'!A$5:A$125,B13)</f>
        <v>1</v>
      </c>
      <c r="H13" s="3">
        <v>0</v>
      </c>
      <c r="I13" s="3">
        <v>1</v>
      </c>
      <c r="J13" s="3">
        <v>0</v>
      </c>
      <c r="K13" s="3">
        <v>0</v>
      </c>
      <c r="L13" s="3">
        <v>0</v>
      </c>
      <c r="M13" s="3">
        <f t="shared" si="0"/>
        <v>5</v>
      </c>
      <c r="N13" s="3">
        <f t="shared" si="1"/>
        <v>13</v>
      </c>
    </row>
    <row r="14" spans="1:14">
      <c r="A14" s="3">
        <v>13</v>
      </c>
      <c r="B14" s="45">
        <v>3210101953</v>
      </c>
      <c r="C14" s="3">
        <f>COUNTIF('20221014浙江大学第四十期问政讲堂“无用”的力量'!B$8:B$247,B14)</f>
        <v>1</v>
      </c>
      <c r="D14" s="3">
        <v>1</v>
      </c>
      <c r="E14" s="3">
        <f>COUNTIF('20230314全面贯彻党的二十大精神'!A$6:A$336,B14)</f>
        <v>1</v>
      </c>
      <c r="F14" s="3">
        <f>COUNTIF('20230328诉源治理之“龙山经验”'!A$5:A$338,B14)</f>
        <v>1</v>
      </c>
      <c r="G14" s="3">
        <f>COUNTIF('20230414法文化月开幕式'!A$5:A$125,B14)</f>
        <v>1</v>
      </c>
      <c r="H14" s="3">
        <v>0</v>
      </c>
      <c r="I14" s="3">
        <v>1</v>
      </c>
      <c r="J14" s="3">
        <v>1</v>
      </c>
      <c r="K14" s="3">
        <v>0</v>
      </c>
      <c r="L14" s="3">
        <v>0</v>
      </c>
      <c r="M14" s="3">
        <f t="shared" si="0"/>
        <v>7</v>
      </c>
      <c r="N14" s="3">
        <f t="shared" si="1"/>
        <v>17</v>
      </c>
    </row>
    <row r="15" spans="1:14">
      <c r="A15" s="3">
        <v>14</v>
      </c>
      <c r="B15" s="45">
        <v>3210101962</v>
      </c>
      <c r="C15" s="3">
        <f>COUNTIF('20221014浙江大学第四十期问政讲堂“无用”的力量'!B$8:B$247,B15)</f>
        <v>1</v>
      </c>
      <c r="D15" s="3">
        <v>1</v>
      </c>
      <c r="E15" s="3">
        <f>COUNTIF('20230314全面贯彻党的二十大精神'!A$6:A$336,B15)</f>
        <v>1</v>
      </c>
      <c r="F15" s="3">
        <f>COUNTIF('20230328诉源治理之“龙山经验”'!A$5:A$338,B15)</f>
        <v>0</v>
      </c>
      <c r="G15" s="3">
        <f>COUNTIF('20230414法文化月开幕式'!A$5:A$125,B15)</f>
        <v>1</v>
      </c>
      <c r="H15" s="3">
        <v>0</v>
      </c>
      <c r="I15" s="3">
        <v>1</v>
      </c>
      <c r="J15" s="3">
        <v>0</v>
      </c>
      <c r="K15" s="3">
        <v>0</v>
      </c>
      <c r="L15" s="3">
        <v>0</v>
      </c>
      <c r="M15" s="3">
        <f t="shared" si="0"/>
        <v>5</v>
      </c>
      <c r="N15" s="3">
        <f t="shared" si="1"/>
        <v>12</v>
      </c>
    </row>
    <row r="16" spans="1:14">
      <c r="A16" s="3">
        <v>15</v>
      </c>
      <c r="B16" s="45">
        <v>3210102130</v>
      </c>
      <c r="C16" s="3">
        <f>COUNTIF('20221014浙江大学第四十期问政讲堂“无用”的力量'!B$8:B$247,B16)</f>
        <v>1</v>
      </c>
      <c r="D16" s="3">
        <v>1</v>
      </c>
      <c r="E16" s="3">
        <f>COUNTIF('20230314全面贯彻党的二十大精神'!A$6:A$336,B16)</f>
        <v>0</v>
      </c>
      <c r="F16" s="3">
        <f>COUNTIF('20230328诉源治理之“龙山经验”'!A$5:A$338,B16)</f>
        <v>0</v>
      </c>
      <c r="G16" s="3">
        <f>COUNTIF('20230414法文化月开幕式'!A$5:A$125,B16)</f>
        <v>1</v>
      </c>
      <c r="H16" s="3">
        <v>0</v>
      </c>
      <c r="I16" s="3">
        <v>0</v>
      </c>
      <c r="J16" s="3">
        <v>0</v>
      </c>
      <c r="K16" s="3">
        <v>0</v>
      </c>
      <c r="L16" s="3">
        <v>1</v>
      </c>
      <c r="M16" s="3">
        <f t="shared" si="0"/>
        <v>3</v>
      </c>
      <c r="N16" s="3">
        <v>11</v>
      </c>
    </row>
    <row r="17" spans="1:14">
      <c r="A17" s="3">
        <v>16</v>
      </c>
      <c r="B17" s="45">
        <v>3210102136</v>
      </c>
      <c r="C17" s="3">
        <f>COUNTIF('20221014浙江大学第四十期问政讲堂“无用”的力量'!B$8:B$247,B17)</f>
        <v>0</v>
      </c>
      <c r="D17" s="3">
        <v>0</v>
      </c>
      <c r="E17" s="3">
        <f>COUNTIF('20230314全面贯彻党的二十大精神'!A$6:A$336,B17)</f>
        <v>1</v>
      </c>
      <c r="F17" s="3">
        <f>COUNTIF('20230328诉源治理之“龙山经验”'!A$5:A$338,B17)</f>
        <v>0</v>
      </c>
      <c r="G17" s="3">
        <f>COUNTIF('20230414法文化月开幕式'!A$5:A$125,B17)</f>
        <v>0</v>
      </c>
      <c r="H17" s="3">
        <v>0</v>
      </c>
      <c r="I17" s="3">
        <v>1</v>
      </c>
      <c r="J17" s="3">
        <v>1</v>
      </c>
      <c r="K17" s="3">
        <v>0</v>
      </c>
      <c r="L17" s="3">
        <v>1</v>
      </c>
      <c r="M17" s="3">
        <v>4</v>
      </c>
      <c r="N17" s="3">
        <v>11</v>
      </c>
    </row>
    <row r="18" spans="1:14">
      <c r="A18" s="3">
        <v>17</v>
      </c>
      <c r="B18" s="45">
        <v>3210102213</v>
      </c>
      <c r="C18" s="3">
        <f>COUNTIF('20221014浙江大学第四十期问政讲堂“无用”的力量'!B$8:B$247,B18)</f>
        <v>1</v>
      </c>
      <c r="D18" s="3">
        <v>1</v>
      </c>
      <c r="E18" s="3">
        <f>COUNTIF('20230314全面贯彻党的二十大精神'!A$6:A$336,B18)</f>
        <v>0</v>
      </c>
      <c r="F18" s="3">
        <f>COUNTIF('20230328诉源治理之“龙山经验”'!A$5:A$338,B18)</f>
        <v>1</v>
      </c>
      <c r="G18" s="3">
        <f>COUNTIF('20230414法文化月开幕式'!A$5:A$125,B18)</f>
        <v>1</v>
      </c>
      <c r="H18" s="3">
        <v>0</v>
      </c>
      <c r="I18" s="3">
        <v>1</v>
      </c>
      <c r="J18" s="3">
        <v>1</v>
      </c>
      <c r="K18" s="3">
        <v>0</v>
      </c>
      <c r="L18" s="3">
        <v>0</v>
      </c>
      <c r="M18" s="3">
        <f t="shared" si="0"/>
        <v>6</v>
      </c>
      <c r="N18" s="3">
        <f t="shared" si="1"/>
        <v>14</v>
      </c>
    </row>
    <row r="19" spans="1:14">
      <c r="A19" s="3">
        <v>18</v>
      </c>
      <c r="B19" s="45">
        <v>3210102215</v>
      </c>
      <c r="C19" s="3">
        <f>COUNTIF('20221014浙江大学第四十期问政讲堂“无用”的力量'!B$8:B$247,B19)</f>
        <v>0</v>
      </c>
      <c r="D19" s="3">
        <v>0</v>
      </c>
      <c r="E19" s="3">
        <f>COUNTIF('20230314全面贯彻党的二十大精神'!A$6:A$336,B19)</f>
        <v>0</v>
      </c>
      <c r="F19" s="3">
        <f>COUNTIF('20230328诉源治理之“龙山经验”'!A$5:A$338,B19)</f>
        <v>0</v>
      </c>
      <c r="G19" s="3">
        <f>COUNTIF('20230414法文化月开幕式'!A$5:A$125,B19)</f>
        <v>1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f t="shared" si="0"/>
        <v>1</v>
      </c>
      <c r="N19" s="3">
        <f t="shared" si="1"/>
        <v>3</v>
      </c>
    </row>
    <row r="20" spans="1:14">
      <c r="A20" s="3">
        <v>19</v>
      </c>
      <c r="B20" s="45">
        <v>3210102216</v>
      </c>
      <c r="C20" s="3">
        <f>COUNTIF('20221014浙江大学第四十期问政讲堂“无用”的力量'!B$8:B$247,B20)</f>
        <v>1</v>
      </c>
      <c r="D20" s="3">
        <v>0</v>
      </c>
      <c r="E20" s="3">
        <f>COUNTIF('20230314全面贯彻党的二十大精神'!A$6:A$336,B20)</f>
        <v>0</v>
      </c>
      <c r="F20" s="3">
        <f>COUNTIF('20230328诉源治理之“龙山经验”'!A$5:A$338,B20)</f>
        <v>1</v>
      </c>
      <c r="G20" s="3">
        <f>COUNTIF('20230414法文化月开幕式'!A$5:A$125,B20)</f>
        <v>1</v>
      </c>
      <c r="H20" s="3">
        <v>0</v>
      </c>
      <c r="I20" s="3">
        <v>0</v>
      </c>
      <c r="J20" s="3">
        <v>1</v>
      </c>
      <c r="K20" s="3">
        <v>0</v>
      </c>
      <c r="L20" s="3">
        <v>0</v>
      </c>
      <c r="M20" s="3">
        <f t="shared" si="0"/>
        <v>4</v>
      </c>
      <c r="N20" s="3">
        <f t="shared" si="1"/>
        <v>10</v>
      </c>
    </row>
    <row r="21" spans="1:14">
      <c r="A21" s="3">
        <v>20</v>
      </c>
      <c r="B21" s="45">
        <v>3210102217</v>
      </c>
      <c r="C21" s="3">
        <f>COUNTIF('20221014浙江大学第四十期问政讲堂“无用”的力量'!B$8:B$247,B21)</f>
        <v>1</v>
      </c>
      <c r="D21" s="3">
        <v>0</v>
      </c>
      <c r="E21" s="3">
        <f>COUNTIF('20230314全面贯彻党的二十大精神'!A$6:A$336,B21)</f>
        <v>0</v>
      </c>
      <c r="F21" s="3">
        <f>COUNTIF('20230328诉源治理之“龙山经验”'!A$5:A$338,B21)</f>
        <v>1</v>
      </c>
      <c r="G21" s="3">
        <f>COUNTIF('20230414法文化月开幕式'!A$5:A$125,B21)</f>
        <v>1</v>
      </c>
      <c r="H21" s="3">
        <v>0</v>
      </c>
      <c r="I21" s="3">
        <v>0</v>
      </c>
      <c r="J21" s="3">
        <v>1</v>
      </c>
      <c r="K21" s="3">
        <v>0</v>
      </c>
      <c r="L21" s="3">
        <v>0</v>
      </c>
      <c r="M21" s="3">
        <f t="shared" si="0"/>
        <v>4</v>
      </c>
      <c r="N21" s="3">
        <f t="shared" si="1"/>
        <v>10</v>
      </c>
    </row>
    <row r="22" spans="1:14">
      <c r="A22" s="3">
        <v>21</v>
      </c>
      <c r="B22" s="45">
        <v>3210102222</v>
      </c>
      <c r="C22" s="3">
        <f>COUNTIF('20221014浙江大学第四十期问政讲堂“无用”的力量'!B$8:B$247,B22)</f>
        <v>1</v>
      </c>
      <c r="D22" s="3">
        <v>0</v>
      </c>
      <c r="E22" s="3">
        <f>COUNTIF('20230314全面贯彻党的二十大精神'!A$6:A$336,B22)</f>
        <v>0</v>
      </c>
      <c r="F22" s="3">
        <f>COUNTIF('20230328诉源治理之“龙山经验”'!A$5:A$338,B22)</f>
        <v>1</v>
      </c>
      <c r="G22" s="3">
        <f>COUNTIF('20230414法文化月开幕式'!A$5:A$125,B22)</f>
        <v>1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f t="shared" si="0"/>
        <v>3</v>
      </c>
      <c r="N22" s="3">
        <f t="shared" si="1"/>
        <v>8</v>
      </c>
    </row>
    <row r="23" spans="1:14">
      <c r="A23" s="3">
        <v>22</v>
      </c>
      <c r="B23" s="45">
        <v>3210102224</v>
      </c>
      <c r="C23" s="3">
        <f>COUNTIF('20221014浙江大学第四十期问政讲堂“无用”的力量'!B$8:B$247,B23)</f>
        <v>1</v>
      </c>
      <c r="D23" s="3">
        <v>0</v>
      </c>
      <c r="E23" s="3">
        <f>COUNTIF('20230314全面贯彻党的二十大精神'!A$6:A$336,B23)</f>
        <v>1</v>
      </c>
      <c r="F23" s="3">
        <f>COUNTIF('20230328诉源治理之“龙山经验”'!A$5:A$338,B23)</f>
        <v>0</v>
      </c>
      <c r="G23" s="3">
        <f>COUNTIF('20230414法文化月开幕式'!A$5:A$125,B23)</f>
        <v>1</v>
      </c>
      <c r="H23" s="3">
        <f>VLOOKUP(B23,[1]光华法学院!$A$23:$C$465,3,0)</f>
        <v>1</v>
      </c>
      <c r="I23" s="3">
        <v>0</v>
      </c>
      <c r="J23" s="3">
        <v>1</v>
      </c>
      <c r="K23" s="3">
        <v>0</v>
      </c>
      <c r="L23" s="3">
        <v>0</v>
      </c>
      <c r="M23" s="3">
        <f t="shared" si="0"/>
        <v>5</v>
      </c>
      <c r="N23" s="3">
        <f t="shared" si="1"/>
        <v>12</v>
      </c>
    </row>
    <row r="24" spans="1:14">
      <c r="A24" s="3">
        <v>23</v>
      </c>
      <c r="B24" s="45">
        <v>3210102230</v>
      </c>
      <c r="C24" s="3">
        <f>COUNTIF('20221014浙江大学第四十期问政讲堂“无用”的力量'!B$8:B$247,B24)</f>
        <v>1</v>
      </c>
      <c r="D24" s="3">
        <v>1</v>
      </c>
      <c r="E24" s="3">
        <f>COUNTIF('20230314全面贯彻党的二十大精神'!A$6:A$336,B24)</f>
        <v>1</v>
      </c>
      <c r="F24" s="3">
        <f>COUNTIF('20230328诉源治理之“龙山经验”'!A$5:A$338,B24)</f>
        <v>0</v>
      </c>
      <c r="G24" s="3">
        <f>COUNTIF('20230414法文化月开幕式'!A$5:A$125,B24)</f>
        <v>1</v>
      </c>
      <c r="H24" s="3">
        <v>0</v>
      </c>
      <c r="I24" s="3">
        <v>0</v>
      </c>
      <c r="J24" s="3">
        <v>1</v>
      </c>
      <c r="K24" s="3">
        <v>0</v>
      </c>
      <c r="L24" s="3">
        <v>1</v>
      </c>
      <c r="M24" s="3">
        <v>6</v>
      </c>
      <c r="N24" s="3">
        <v>16</v>
      </c>
    </row>
    <row r="25" spans="1:14">
      <c r="A25" s="3">
        <v>24</v>
      </c>
      <c r="B25" s="45">
        <v>3210102333</v>
      </c>
      <c r="C25" s="3">
        <f>COUNTIF('20221014浙江大学第四十期问政讲堂“无用”的力量'!B$8:B$247,B25)</f>
        <v>0</v>
      </c>
      <c r="D25" s="3">
        <v>0</v>
      </c>
      <c r="E25" s="3">
        <f>COUNTIF('20230314全面贯彻党的二十大精神'!A$6:A$336,B25)</f>
        <v>0</v>
      </c>
      <c r="F25" s="3">
        <f>COUNTIF('20230328诉源治理之“龙山经验”'!A$5:A$338,B25)</f>
        <v>0</v>
      </c>
      <c r="G25" s="3">
        <f>COUNTIF('20230414法文化月开幕式'!A$5:A$125,B25)</f>
        <v>1</v>
      </c>
      <c r="H25" s="3">
        <v>0</v>
      </c>
      <c r="I25" s="3">
        <v>1</v>
      </c>
      <c r="J25" s="3">
        <v>0</v>
      </c>
      <c r="K25" s="3">
        <v>0</v>
      </c>
      <c r="L25" s="3">
        <v>0</v>
      </c>
      <c r="M25" s="3">
        <f t="shared" si="0"/>
        <v>2</v>
      </c>
      <c r="N25" s="3">
        <f t="shared" si="1"/>
        <v>5</v>
      </c>
    </row>
    <row r="26" spans="1:14">
      <c r="A26" s="3">
        <v>25</v>
      </c>
      <c r="B26" s="45">
        <v>3210102334</v>
      </c>
      <c r="C26" s="3">
        <f>COUNTIF('20221014浙江大学第四十期问政讲堂“无用”的力量'!B$8:B$247,B26)</f>
        <v>1</v>
      </c>
      <c r="D26" s="3">
        <v>1</v>
      </c>
      <c r="E26" s="3">
        <f>COUNTIF('20230314全面贯彻党的二十大精神'!A$6:A$336,B26)</f>
        <v>1</v>
      </c>
      <c r="F26" s="3">
        <f>COUNTIF('20230328诉源治理之“龙山经验”'!A$5:A$338,B26)</f>
        <v>1</v>
      </c>
      <c r="G26" s="3">
        <f>COUNTIF('20230414法文化月开幕式'!A$5:A$125,B26)</f>
        <v>1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f t="shared" si="0"/>
        <v>5</v>
      </c>
      <c r="N26" s="3">
        <f t="shared" si="1"/>
        <v>13</v>
      </c>
    </row>
    <row r="27" spans="1:14">
      <c r="A27" s="3">
        <v>26</v>
      </c>
      <c r="B27" s="45">
        <v>3210102335</v>
      </c>
      <c r="C27" s="3">
        <f>COUNTIF('20221014浙江大学第四十期问政讲堂“无用”的力量'!B$8:B$247,B27)</f>
        <v>0</v>
      </c>
      <c r="D27" s="3">
        <v>0</v>
      </c>
      <c r="E27" s="3">
        <f>COUNTIF('20230314全面贯彻党的二十大精神'!A$6:A$336,B27)</f>
        <v>0</v>
      </c>
      <c r="F27" s="3">
        <f>COUNTIF('20230328诉源治理之“龙山经验”'!A$5:A$338,B27)</f>
        <v>0</v>
      </c>
      <c r="G27" s="3">
        <f>COUNTIF('20230414法文化月开幕式'!A$5:A$125,B27)</f>
        <v>1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f t="shared" si="0"/>
        <v>1</v>
      </c>
      <c r="N27" s="3">
        <f t="shared" si="1"/>
        <v>3</v>
      </c>
    </row>
    <row r="28" spans="1:14">
      <c r="A28" s="3">
        <v>27</v>
      </c>
      <c r="B28" s="45">
        <v>3210102337</v>
      </c>
      <c r="C28" s="3">
        <f>COUNTIF('20221014浙江大学第四十期问政讲堂“无用”的力量'!B$8:B$247,B28)</f>
        <v>0</v>
      </c>
      <c r="D28" s="3">
        <v>0</v>
      </c>
      <c r="E28" s="3">
        <f>COUNTIF('20230314全面贯彻党的二十大精神'!A$6:A$336,B28)</f>
        <v>0</v>
      </c>
      <c r="F28" s="3">
        <f>COUNTIF('20230328诉源治理之“龙山经验”'!A$5:A$338,B28)</f>
        <v>0</v>
      </c>
      <c r="G28" s="3">
        <f>COUNTIF('20230414法文化月开幕式'!A$5:A$125,B28)</f>
        <v>1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f t="shared" si="0"/>
        <v>1</v>
      </c>
      <c r="N28" s="3">
        <f t="shared" si="1"/>
        <v>3</v>
      </c>
    </row>
    <row r="29" spans="1:14">
      <c r="A29" s="3">
        <v>28</v>
      </c>
      <c r="B29" s="45">
        <v>3210102338</v>
      </c>
      <c r="C29" s="3">
        <f>COUNTIF('20221014浙江大学第四十期问政讲堂“无用”的力量'!B$8:B$247,B29)</f>
        <v>0</v>
      </c>
      <c r="D29" s="3">
        <v>0</v>
      </c>
      <c r="E29" s="3">
        <f>COUNTIF('20230314全面贯彻党的二十大精神'!A$6:A$336,B29)</f>
        <v>0</v>
      </c>
      <c r="F29" s="3">
        <f>COUNTIF('20230328诉源治理之“龙山经验”'!A$5:A$338,B29)</f>
        <v>0</v>
      </c>
      <c r="G29" s="3">
        <f>COUNTIF('20230414法文化月开幕式'!A$5:A$125,B29)</f>
        <v>1</v>
      </c>
      <c r="H29" s="3">
        <v>0</v>
      </c>
      <c r="I29" s="3">
        <v>1</v>
      </c>
      <c r="J29" s="3">
        <v>0</v>
      </c>
      <c r="K29" s="3">
        <v>0</v>
      </c>
      <c r="L29" s="3">
        <v>0</v>
      </c>
      <c r="M29" s="3">
        <f t="shared" si="0"/>
        <v>2</v>
      </c>
      <c r="N29" s="3">
        <f t="shared" si="1"/>
        <v>5</v>
      </c>
    </row>
    <row r="30" spans="1:14">
      <c r="A30" s="3">
        <v>29</v>
      </c>
      <c r="B30" s="45">
        <v>3210102406</v>
      </c>
      <c r="C30" s="3">
        <f>COUNTIF('20221014浙江大学第四十期问政讲堂“无用”的力量'!B$8:B$247,B30)</f>
        <v>0</v>
      </c>
      <c r="D30" s="3">
        <v>0</v>
      </c>
      <c r="E30" s="3">
        <f>COUNTIF('20230314全面贯彻党的二十大精神'!A$6:A$336,B30)</f>
        <v>0</v>
      </c>
      <c r="F30" s="3">
        <f>COUNTIF('20230328诉源治理之“龙山经验”'!A$5:A$338,B30)</f>
        <v>0</v>
      </c>
      <c r="G30" s="3">
        <f>COUNTIF('20230414法文化月开幕式'!A$5:A$125,B30)</f>
        <v>0</v>
      </c>
      <c r="H30" s="3">
        <v>0</v>
      </c>
      <c r="I30" s="3">
        <v>0</v>
      </c>
      <c r="J30" s="3">
        <v>1</v>
      </c>
      <c r="K30" s="3">
        <v>1</v>
      </c>
      <c r="L30" s="3">
        <v>0</v>
      </c>
      <c r="M30" s="3">
        <f t="shared" si="0"/>
        <v>2</v>
      </c>
      <c r="N30" s="3">
        <v>6</v>
      </c>
    </row>
    <row r="31" spans="1:14">
      <c r="A31" s="3">
        <v>30</v>
      </c>
      <c r="B31" s="45">
        <v>3210102409</v>
      </c>
      <c r="C31" s="3">
        <f>COUNTIF('20221014浙江大学第四十期问政讲堂“无用”的力量'!B$8:B$247,B31)</f>
        <v>1</v>
      </c>
      <c r="D31" s="3">
        <v>1</v>
      </c>
      <c r="E31" s="3">
        <f>COUNTIF('20230314全面贯彻党的二十大精神'!A$6:A$336,B31)</f>
        <v>0</v>
      </c>
      <c r="F31" s="3">
        <f>COUNTIF('20230328诉源治理之“龙山经验”'!A$5:A$338,B31)</f>
        <v>0</v>
      </c>
      <c r="G31" s="3">
        <f>COUNTIF('20230414法文化月开幕式'!A$5:A$125,B31)</f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f t="shared" si="0"/>
        <v>2</v>
      </c>
      <c r="N31" s="3">
        <f t="shared" si="1"/>
        <v>4</v>
      </c>
    </row>
    <row r="32" spans="1:14">
      <c r="A32" s="3">
        <v>31</v>
      </c>
      <c r="B32" s="45">
        <v>3210102410</v>
      </c>
      <c r="C32" s="3">
        <f>COUNTIF('20221014浙江大学第四十期问政讲堂“无用”的力量'!B$8:B$247,B32)</f>
        <v>1</v>
      </c>
      <c r="D32" s="3">
        <v>0</v>
      </c>
      <c r="E32" s="3">
        <f>COUNTIF('20230314全面贯彻党的二十大精神'!A$6:A$336,B32)</f>
        <v>0</v>
      </c>
      <c r="F32" s="3">
        <f>COUNTIF('20230328诉源治理之“龙山经验”'!A$5:A$338,B32)</f>
        <v>0</v>
      </c>
      <c r="G32" s="3">
        <f>COUNTIF('20230414法文化月开幕式'!A$5:A$125,B32)</f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f t="shared" si="0"/>
        <v>1</v>
      </c>
      <c r="N32" s="3">
        <f t="shared" si="1"/>
        <v>2</v>
      </c>
    </row>
    <row r="33" spans="1:14">
      <c r="A33" s="3">
        <v>32</v>
      </c>
      <c r="B33" s="45">
        <v>3210102418</v>
      </c>
      <c r="C33" s="3">
        <f>COUNTIF('20221014浙江大学第四十期问政讲堂“无用”的力量'!B$8:B$247,B33)</f>
        <v>1</v>
      </c>
      <c r="D33" s="3">
        <v>1</v>
      </c>
      <c r="E33" s="3">
        <f>COUNTIF('20230314全面贯彻党的二十大精神'!A$6:A$336,B33)</f>
        <v>0</v>
      </c>
      <c r="F33" s="3">
        <f>COUNTIF('20230328诉源治理之“龙山经验”'!A$5:A$338,B33)</f>
        <v>1</v>
      </c>
      <c r="G33" s="3">
        <f>COUNTIF('20230414法文化月开幕式'!A$5:A$125,B33)</f>
        <v>1</v>
      </c>
      <c r="H33" s="3">
        <v>0</v>
      </c>
      <c r="I33" s="3">
        <v>1</v>
      </c>
      <c r="J33" s="3">
        <v>0</v>
      </c>
      <c r="K33" s="3">
        <v>0</v>
      </c>
      <c r="L33" s="3">
        <v>0</v>
      </c>
      <c r="M33" s="3">
        <f t="shared" si="0"/>
        <v>5</v>
      </c>
      <c r="N33" s="3">
        <f t="shared" si="1"/>
        <v>12</v>
      </c>
    </row>
    <row r="34" spans="1:14">
      <c r="A34" s="3">
        <v>33</v>
      </c>
      <c r="B34" s="45">
        <v>3210102422</v>
      </c>
      <c r="C34" s="3">
        <f>COUNTIF('20221014浙江大学第四十期问政讲堂“无用”的力量'!B$8:B$247,B34)</f>
        <v>1</v>
      </c>
      <c r="D34" s="3">
        <v>1</v>
      </c>
      <c r="E34" s="3">
        <f>COUNTIF('20230314全面贯彻党的二十大精神'!A$6:A$336,B34)</f>
        <v>1</v>
      </c>
      <c r="F34" s="3">
        <f>COUNTIF('20230328诉源治理之“龙山经验”'!A$5:A$338,B34)</f>
        <v>1</v>
      </c>
      <c r="G34" s="3">
        <f>COUNTIF('20230414法文化月开幕式'!A$5:A$125,B34)</f>
        <v>1</v>
      </c>
      <c r="H34" s="3">
        <v>0</v>
      </c>
      <c r="I34" s="3">
        <v>0</v>
      </c>
      <c r="J34" s="3">
        <v>1</v>
      </c>
      <c r="K34" s="3">
        <v>0</v>
      </c>
      <c r="L34" s="3">
        <v>0</v>
      </c>
      <c r="M34" s="3">
        <f t="shared" si="0"/>
        <v>6</v>
      </c>
      <c r="N34" s="3">
        <f t="shared" si="1"/>
        <v>15</v>
      </c>
    </row>
    <row r="35" spans="1:14">
      <c r="A35" s="3">
        <v>34</v>
      </c>
      <c r="B35" s="45">
        <v>3210102429</v>
      </c>
      <c r="C35" s="3">
        <f>COUNTIF('20221014浙江大学第四十期问政讲堂“无用”的力量'!B$8:B$247,B35)</f>
        <v>1</v>
      </c>
      <c r="D35" s="3">
        <v>0</v>
      </c>
      <c r="E35" s="3">
        <f>COUNTIF('20230314全面贯彻党的二十大精神'!A$6:A$336,B35)</f>
        <v>1</v>
      </c>
      <c r="F35" s="3">
        <f>COUNTIF('20230328诉源治理之“龙山经验”'!A$5:A$338,B35)</f>
        <v>1</v>
      </c>
      <c r="G35" s="3">
        <f>COUNTIF('20230414法文化月开幕式'!A$5:A$125,B35)</f>
        <v>1</v>
      </c>
      <c r="H35" s="3">
        <v>0</v>
      </c>
      <c r="I35" s="3">
        <v>0</v>
      </c>
      <c r="J35" s="3">
        <v>1</v>
      </c>
      <c r="K35" s="3">
        <v>0</v>
      </c>
      <c r="L35" s="3">
        <v>0</v>
      </c>
      <c r="M35" s="3">
        <f t="shared" si="0"/>
        <v>5</v>
      </c>
      <c r="N35" s="3">
        <f t="shared" si="1"/>
        <v>13</v>
      </c>
    </row>
    <row r="36" spans="1:14">
      <c r="A36" s="3">
        <v>35</v>
      </c>
      <c r="B36" s="45">
        <v>3210102432</v>
      </c>
      <c r="C36" s="3">
        <f>COUNTIF('20221014浙江大学第四十期问政讲堂“无用”的力量'!B$8:B$247,B36)</f>
        <v>1</v>
      </c>
      <c r="D36" s="3">
        <v>1</v>
      </c>
      <c r="E36" s="3">
        <f>COUNTIF('20230314全面贯彻党的二十大精神'!A$6:A$336,B36)</f>
        <v>0</v>
      </c>
      <c r="F36" s="3">
        <f>COUNTIF('20230328诉源治理之“龙山经验”'!A$5:A$338,B36)</f>
        <v>1</v>
      </c>
      <c r="G36" s="3">
        <f>COUNTIF('20230414法文化月开幕式'!A$5:A$125,B36)</f>
        <v>1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f t="shared" si="0"/>
        <v>4</v>
      </c>
      <c r="N36" s="3">
        <f t="shared" si="1"/>
        <v>10</v>
      </c>
    </row>
    <row r="37" s="42" customFormat="1" spans="1:14">
      <c r="A37" s="4">
        <v>36</v>
      </c>
      <c r="B37" s="46">
        <v>3210102435</v>
      </c>
      <c r="C37" s="4">
        <f>COUNTIF('20221014浙江大学第四十期问政讲堂“无用”的力量'!B$8:B$247,B37)</f>
        <v>0</v>
      </c>
      <c r="D37" s="4">
        <v>0</v>
      </c>
      <c r="E37" s="4">
        <f>COUNTIF('20230314全面贯彻党的二十大精神'!A$6:A$336,B37)</f>
        <v>0</v>
      </c>
      <c r="F37" s="4">
        <f>COUNTIF('20230328诉源治理之“龙山经验”'!A$5:A$338,B37)</f>
        <v>0</v>
      </c>
      <c r="G37" s="4">
        <f>COUNTIF('20230414法文化月开幕式'!A$5:A$125,B37)</f>
        <v>1</v>
      </c>
      <c r="H37" s="4">
        <f>VLOOKUP(B37,[1]光华法学院!$A$23:$C$465,3,0)</f>
        <v>1</v>
      </c>
      <c r="I37" s="4">
        <v>0</v>
      </c>
      <c r="J37" s="4">
        <v>0</v>
      </c>
      <c r="K37" s="4">
        <v>1</v>
      </c>
      <c r="L37" s="3">
        <v>0</v>
      </c>
      <c r="M37" s="4">
        <f t="shared" si="0"/>
        <v>3</v>
      </c>
      <c r="N37" s="4">
        <v>11</v>
      </c>
    </row>
    <row r="38" spans="1:14">
      <c r="A38" s="3">
        <v>37</v>
      </c>
      <c r="B38" s="45">
        <v>3210102436</v>
      </c>
      <c r="C38" s="3">
        <f>COUNTIF('20221014浙江大学第四十期问政讲堂“无用”的力量'!B$8:B$247,B38)</f>
        <v>0</v>
      </c>
      <c r="D38" s="3">
        <v>1</v>
      </c>
      <c r="E38" s="3">
        <f>COUNTIF('20230314全面贯彻党的二十大精神'!A$6:A$336,B38)</f>
        <v>1</v>
      </c>
      <c r="F38" s="3">
        <f>COUNTIF('20230328诉源治理之“龙山经验”'!A$5:A$338,B38)</f>
        <v>1</v>
      </c>
      <c r="G38" s="3">
        <f>COUNTIF('20230414法文化月开幕式'!A$5:A$125,B38)</f>
        <v>1</v>
      </c>
      <c r="H38" s="3">
        <v>0</v>
      </c>
      <c r="I38" s="3">
        <v>0</v>
      </c>
      <c r="J38" s="3">
        <v>1</v>
      </c>
      <c r="K38" s="3">
        <v>0</v>
      </c>
      <c r="L38" s="3">
        <v>0</v>
      </c>
      <c r="M38" s="3">
        <f t="shared" si="0"/>
        <v>5</v>
      </c>
      <c r="N38" s="3">
        <f t="shared" si="1"/>
        <v>13</v>
      </c>
    </row>
    <row r="39" spans="1:14">
      <c r="A39" s="3">
        <v>38</v>
      </c>
      <c r="B39" s="45">
        <v>3210102437</v>
      </c>
      <c r="C39" s="3">
        <f>COUNTIF('20221014浙江大学第四十期问政讲堂“无用”的力量'!B$8:B$247,B39)</f>
        <v>0</v>
      </c>
      <c r="D39" s="3">
        <v>0</v>
      </c>
      <c r="E39" s="3">
        <f>COUNTIF('20230314全面贯彻党的二十大精神'!A$6:A$336,B39)</f>
        <v>0</v>
      </c>
      <c r="F39" s="3">
        <f>COUNTIF('20230328诉源治理之“龙山经验”'!A$5:A$338,B39)</f>
        <v>0</v>
      </c>
      <c r="G39" s="3">
        <f>COUNTIF('20230414法文化月开幕式'!A$5:A$125,B39)</f>
        <v>1</v>
      </c>
      <c r="H39" s="3">
        <v>0</v>
      </c>
      <c r="I39" s="3">
        <v>0</v>
      </c>
      <c r="J39" s="3">
        <v>1</v>
      </c>
      <c r="K39" s="3">
        <v>0</v>
      </c>
      <c r="L39" s="3">
        <v>0</v>
      </c>
      <c r="M39" s="3">
        <f t="shared" si="0"/>
        <v>2</v>
      </c>
      <c r="N39" s="3">
        <f t="shared" si="1"/>
        <v>5</v>
      </c>
    </row>
    <row r="40" spans="1:14">
      <c r="A40" s="3">
        <v>39</v>
      </c>
      <c r="B40" s="45">
        <v>3210102486</v>
      </c>
      <c r="C40" s="3">
        <f>COUNTIF('20221014浙江大学第四十期问政讲堂“无用”的力量'!B$8:B$247,B40)</f>
        <v>1</v>
      </c>
      <c r="D40" s="3">
        <v>1</v>
      </c>
      <c r="E40" s="3">
        <f>COUNTIF('20230314全面贯彻党的二十大精神'!A$6:A$336,B40)</f>
        <v>1</v>
      </c>
      <c r="F40" s="3">
        <f>COUNTIF('20230328诉源治理之“龙山经验”'!A$5:A$338,B40)</f>
        <v>0</v>
      </c>
      <c r="G40" s="3">
        <f>COUNTIF('20230414法文化月开幕式'!A$5:A$125,B40)</f>
        <v>1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f t="shared" si="0"/>
        <v>4</v>
      </c>
      <c r="N40" s="3">
        <f t="shared" si="1"/>
        <v>10</v>
      </c>
    </row>
    <row r="41" spans="1:14">
      <c r="A41" s="3">
        <v>40</v>
      </c>
      <c r="B41" s="45">
        <v>3210102524</v>
      </c>
      <c r="C41" s="3">
        <f>COUNTIF('20221014浙江大学第四十期问政讲堂“无用”的力量'!B$8:B$247,B41)</f>
        <v>1</v>
      </c>
      <c r="D41" s="3">
        <v>1</v>
      </c>
      <c r="E41" s="3">
        <f>COUNTIF('20230314全面贯彻党的二十大精神'!A$6:A$336,B41)</f>
        <v>0</v>
      </c>
      <c r="F41" s="3">
        <f>COUNTIF('20230328诉源治理之“龙山经验”'!A$5:A$338,B41)</f>
        <v>0</v>
      </c>
      <c r="G41" s="3">
        <f>COUNTIF('20230414法文化月开幕式'!A$5:A$125,B41)</f>
        <v>1</v>
      </c>
      <c r="H41" s="3">
        <v>0</v>
      </c>
      <c r="I41" s="3">
        <v>1</v>
      </c>
      <c r="J41" s="3">
        <v>0</v>
      </c>
      <c r="K41" s="3">
        <v>0</v>
      </c>
      <c r="L41" s="3">
        <v>1</v>
      </c>
      <c r="M41" s="3">
        <v>5</v>
      </c>
      <c r="N41" s="3">
        <v>13</v>
      </c>
    </row>
    <row r="42" spans="1:14">
      <c r="A42" s="3">
        <v>41</v>
      </c>
      <c r="B42" s="45">
        <v>3210102526</v>
      </c>
      <c r="C42" s="3">
        <f>COUNTIF('20221014浙江大学第四十期问政讲堂“无用”的力量'!B$8:B$247,B42)</f>
        <v>1</v>
      </c>
      <c r="D42" s="3">
        <v>0</v>
      </c>
      <c r="E42" s="3">
        <f>COUNTIF('20230314全面贯彻党的二十大精神'!A$6:A$336,B42)</f>
        <v>1</v>
      </c>
      <c r="F42" s="3">
        <f>COUNTIF('20230328诉源治理之“龙山经验”'!A$5:A$338,B42)</f>
        <v>0</v>
      </c>
      <c r="G42" s="3">
        <f>COUNTIF('20230414法文化月开幕式'!A$5:A$125,B42)</f>
        <v>1</v>
      </c>
      <c r="H42" s="3">
        <v>0</v>
      </c>
      <c r="I42" s="3">
        <v>1</v>
      </c>
      <c r="J42" s="3">
        <v>1</v>
      </c>
      <c r="K42" s="3">
        <v>0</v>
      </c>
      <c r="L42" s="3">
        <v>0</v>
      </c>
      <c r="M42" s="3">
        <f t="shared" si="0"/>
        <v>5</v>
      </c>
      <c r="N42" s="3">
        <f t="shared" si="1"/>
        <v>12</v>
      </c>
    </row>
    <row r="43" spans="1:14">
      <c r="A43" s="3">
        <v>42</v>
      </c>
      <c r="B43" s="45">
        <v>3210102568</v>
      </c>
      <c r="C43" s="3">
        <f>COUNTIF('20221014浙江大学第四十期问政讲堂“无用”的力量'!B$8:B$247,B43)</f>
        <v>1</v>
      </c>
      <c r="D43" s="3">
        <v>1</v>
      </c>
      <c r="E43" s="3">
        <f>COUNTIF('20230314全面贯彻党的二十大精神'!A$6:A$336,B43)</f>
        <v>1</v>
      </c>
      <c r="F43" s="3">
        <f>COUNTIF('20230328诉源治理之“龙山经验”'!A$5:A$338,B43)</f>
        <v>1</v>
      </c>
      <c r="G43" s="3">
        <f>COUNTIF('20230414法文化月开幕式'!A$5:A$125,B43)</f>
        <v>1</v>
      </c>
      <c r="H43" s="3">
        <v>0</v>
      </c>
      <c r="I43" s="3">
        <v>0</v>
      </c>
      <c r="J43" s="3">
        <v>0</v>
      </c>
      <c r="K43" s="3">
        <v>0</v>
      </c>
      <c r="L43" s="3">
        <v>1</v>
      </c>
      <c r="M43" s="3">
        <v>5</v>
      </c>
      <c r="N43" s="3">
        <v>17</v>
      </c>
    </row>
    <row r="44" spans="1:14">
      <c r="A44" s="3">
        <v>43</v>
      </c>
      <c r="B44" s="45">
        <v>3210102572</v>
      </c>
      <c r="C44" s="3">
        <f>COUNTIF('20221014浙江大学第四十期问政讲堂“无用”的力量'!B$8:B$247,B44)</f>
        <v>1</v>
      </c>
      <c r="D44" s="3">
        <v>1</v>
      </c>
      <c r="E44" s="3">
        <f>COUNTIF('20230314全面贯彻党的二十大精神'!A$6:A$336,B44)</f>
        <v>1</v>
      </c>
      <c r="F44" s="3">
        <f>COUNTIF('20230328诉源治理之“龙山经验”'!A$5:A$338,B44)</f>
        <v>1</v>
      </c>
      <c r="G44" s="3">
        <f>COUNTIF('20230414法文化月开幕式'!A$5:A$125,B44)</f>
        <v>1</v>
      </c>
      <c r="H44" s="3">
        <f>VLOOKUP(B44,[1]光华法学院!$A$23:$C$465,3,0)</f>
        <v>1</v>
      </c>
      <c r="I44" s="3">
        <v>0</v>
      </c>
      <c r="J44" s="3">
        <v>0</v>
      </c>
      <c r="K44" s="3">
        <v>0</v>
      </c>
      <c r="L44" s="3">
        <v>0</v>
      </c>
      <c r="M44" s="3">
        <f t="shared" si="0"/>
        <v>6</v>
      </c>
      <c r="N44" s="3">
        <f t="shared" si="1"/>
        <v>15</v>
      </c>
    </row>
    <row r="45" spans="1:14">
      <c r="A45" s="3">
        <v>44</v>
      </c>
      <c r="B45" s="45">
        <v>3210102823</v>
      </c>
      <c r="C45" s="3">
        <f>COUNTIF('20221014浙江大学第四十期问政讲堂“无用”的力量'!B$8:B$247,B45)</f>
        <v>0</v>
      </c>
      <c r="D45" s="3">
        <v>1</v>
      </c>
      <c r="E45" s="3">
        <f>COUNTIF('20230314全面贯彻党的二十大精神'!A$6:A$336,B45)</f>
        <v>1</v>
      </c>
      <c r="F45" s="3">
        <f>COUNTIF('20230328诉源治理之“龙山经验”'!A$5:A$338,B45)</f>
        <v>0</v>
      </c>
      <c r="G45" s="3">
        <f>COUNTIF('20230414法文化月开幕式'!A$5:A$125,B45)</f>
        <v>0</v>
      </c>
      <c r="H45" s="3">
        <v>0</v>
      </c>
      <c r="I45" s="3">
        <v>1</v>
      </c>
      <c r="J45" s="3">
        <v>1</v>
      </c>
      <c r="K45" s="3">
        <v>0</v>
      </c>
      <c r="L45" s="3">
        <v>0</v>
      </c>
      <c r="M45" s="3">
        <f t="shared" si="0"/>
        <v>4</v>
      </c>
      <c r="N45" s="3">
        <f t="shared" si="1"/>
        <v>9</v>
      </c>
    </row>
    <row r="46" spans="1:14">
      <c r="A46" s="3">
        <v>45</v>
      </c>
      <c r="B46" s="45">
        <v>3210102901</v>
      </c>
      <c r="C46" s="3">
        <f>COUNTIF('20221014浙江大学第四十期问政讲堂“无用”的力量'!B$8:B$247,B46)</f>
        <v>1</v>
      </c>
      <c r="D46" s="3">
        <v>0</v>
      </c>
      <c r="E46" s="3">
        <f>COUNTIF('20230314全面贯彻党的二十大精神'!A$6:A$336,B46)</f>
        <v>0</v>
      </c>
      <c r="F46" s="3">
        <f>COUNTIF('20230328诉源治理之“龙山经验”'!A$5:A$338,B46)</f>
        <v>0</v>
      </c>
      <c r="G46" s="3">
        <f>COUNTIF('20230414法文化月开幕式'!A$5:A$125,B46)</f>
        <v>0</v>
      </c>
      <c r="H46" s="3">
        <v>0</v>
      </c>
      <c r="I46" s="3">
        <v>1</v>
      </c>
      <c r="J46" s="3">
        <v>0</v>
      </c>
      <c r="K46" s="3">
        <v>0</v>
      </c>
      <c r="L46" s="3">
        <v>0</v>
      </c>
      <c r="M46" s="3">
        <f t="shared" si="0"/>
        <v>2</v>
      </c>
      <c r="N46" s="3">
        <f t="shared" si="1"/>
        <v>4</v>
      </c>
    </row>
    <row r="47" spans="1:14">
      <c r="A47" s="3">
        <v>153</v>
      </c>
      <c r="B47" s="3">
        <v>3210102920</v>
      </c>
      <c r="C47" s="3">
        <f>COUNTIF('20221014浙江大学第四十期问政讲堂“无用”的力量'!B$8:B$247,B47)</f>
        <v>1</v>
      </c>
      <c r="D47" s="3">
        <v>0</v>
      </c>
      <c r="E47" s="3">
        <f>COUNTIF('20230314全面贯彻党的二十大精神'!A$6:A$336,B47)</f>
        <v>1</v>
      </c>
      <c r="F47" s="3">
        <f>COUNTIF('20230328诉源治理之“龙山经验”'!A$5:A$338,B47)</f>
        <v>1</v>
      </c>
      <c r="G47" s="3">
        <f>COUNTIF('20230414法文化月开幕式'!A$5:A$125,B47)</f>
        <v>0</v>
      </c>
      <c r="H47" s="3">
        <v>0</v>
      </c>
      <c r="I47" s="3">
        <v>0</v>
      </c>
      <c r="J47" s="3">
        <v>1</v>
      </c>
      <c r="K47" s="3">
        <v>0</v>
      </c>
      <c r="L47" s="3">
        <v>0</v>
      </c>
      <c r="M47" s="3">
        <f t="shared" si="0"/>
        <v>4</v>
      </c>
      <c r="N47" s="3">
        <f t="shared" si="1"/>
        <v>10</v>
      </c>
    </row>
    <row r="48" spans="1:14">
      <c r="A48" s="3">
        <v>46</v>
      </c>
      <c r="B48" s="45">
        <v>3210103027</v>
      </c>
      <c r="C48" s="3">
        <f>COUNTIF('20221014浙江大学第四十期问政讲堂“无用”的力量'!B$8:B$247,B48)</f>
        <v>0</v>
      </c>
      <c r="D48" s="3">
        <v>1</v>
      </c>
      <c r="E48" s="3">
        <f>COUNTIF('20230314全面贯彻党的二十大精神'!A$6:A$336,B48)</f>
        <v>0</v>
      </c>
      <c r="F48" s="3">
        <f>COUNTIF('20230328诉源治理之“龙山经验”'!A$5:A$338,B48)</f>
        <v>0</v>
      </c>
      <c r="G48" s="3">
        <f>COUNTIF('20230414法文化月开幕式'!A$5:A$125,B48)</f>
        <v>1</v>
      </c>
      <c r="H48" s="3">
        <v>0</v>
      </c>
      <c r="I48" s="3">
        <v>0</v>
      </c>
      <c r="J48" s="3">
        <v>1</v>
      </c>
      <c r="K48" s="3">
        <v>0</v>
      </c>
      <c r="L48" s="3">
        <v>0</v>
      </c>
      <c r="M48" s="3">
        <f t="shared" si="0"/>
        <v>3</v>
      </c>
      <c r="N48" s="3">
        <f t="shared" si="1"/>
        <v>7</v>
      </c>
    </row>
    <row r="49" spans="1:14">
      <c r="A49" s="3">
        <v>47</v>
      </c>
      <c r="B49" s="45">
        <v>3210103052</v>
      </c>
      <c r="C49" s="3">
        <f>COUNTIF('20221014浙江大学第四十期问政讲堂“无用”的力量'!B$8:B$247,B49)</f>
        <v>1</v>
      </c>
      <c r="D49" s="3">
        <v>0</v>
      </c>
      <c r="E49" s="3">
        <f>COUNTIF('20230314全面贯彻党的二十大精神'!A$6:A$336,B49)</f>
        <v>0</v>
      </c>
      <c r="F49" s="3">
        <f>COUNTIF('20230328诉源治理之“龙山经验”'!A$5:A$338,B49)</f>
        <v>0</v>
      </c>
      <c r="G49" s="3">
        <f>COUNTIF('20230414法文化月开幕式'!A$5:A$125,B49)</f>
        <v>1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3</v>
      </c>
      <c r="N49" s="3">
        <v>9</v>
      </c>
    </row>
    <row r="50" spans="1:14">
      <c r="A50" s="3">
        <v>48</v>
      </c>
      <c r="B50" s="45">
        <v>3210103053</v>
      </c>
      <c r="C50" s="3">
        <f>COUNTIF('20221014浙江大学第四十期问政讲堂“无用”的力量'!B$8:B$247,B50)</f>
        <v>1</v>
      </c>
      <c r="D50" s="3">
        <v>1</v>
      </c>
      <c r="E50" s="3">
        <f>COUNTIF('20230314全面贯彻党的二十大精神'!A$6:A$336,B50)</f>
        <v>1</v>
      </c>
      <c r="F50" s="3">
        <f>COUNTIF('20230328诉源治理之“龙山经验”'!A$5:A$338,B50)</f>
        <v>1</v>
      </c>
      <c r="G50" s="3">
        <f>COUNTIF('20230414法文化月开幕式'!A$5:A$125,B50)</f>
        <v>1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f t="shared" si="0"/>
        <v>5</v>
      </c>
      <c r="N50" s="3">
        <f t="shared" si="1"/>
        <v>13</v>
      </c>
    </row>
    <row r="51" spans="1:14">
      <c r="A51" s="3">
        <v>49</v>
      </c>
      <c r="B51" s="45">
        <v>3210103055</v>
      </c>
      <c r="C51" s="3">
        <f>COUNTIF('20221014浙江大学第四十期问政讲堂“无用”的力量'!B$8:B$247,B51)</f>
        <v>0</v>
      </c>
      <c r="D51" s="3">
        <v>1</v>
      </c>
      <c r="E51" s="3">
        <f>COUNTIF('20230314全面贯彻党的二十大精神'!A$6:A$336,B51)</f>
        <v>1</v>
      </c>
      <c r="F51" s="3">
        <f>COUNTIF('20230328诉源治理之“龙山经验”'!A$5:A$338,B51)</f>
        <v>1</v>
      </c>
      <c r="G51" s="3">
        <f>COUNTIF('20230414法文化月开幕式'!A$5:A$125,B51)</f>
        <v>1</v>
      </c>
      <c r="H51" s="3">
        <f>VLOOKUP(B51,[1]光华法学院!$A$23:$C$465,3,0)</f>
        <v>1</v>
      </c>
      <c r="I51" s="3">
        <v>1</v>
      </c>
      <c r="J51" s="3">
        <v>0</v>
      </c>
      <c r="K51" s="3">
        <v>0</v>
      </c>
      <c r="L51" s="3">
        <v>0</v>
      </c>
      <c r="M51" s="3">
        <f t="shared" si="0"/>
        <v>6</v>
      </c>
      <c r="N51" s="3">
        <f t="shared" si="1"/>
        <v>15</v>
      </c>
    </row>
    <row r="52" spans="1:14">
      <c r="A52" s="3">
        <v>50</v>
      </c>
      <c r="B52" s="45">
        <v>3210103089</v>
      </c>
      <c r="C52" s="3">
        <f>COUNTIF('20221014浙江大学第四十期问政讲堂“无用”的力量'!B$8:B$247,B52)</f>
        <v>1</v>
      </c>
      <c r="D52" s="3">
        <v>0</v>
      </c>
      <c r="E52" s="3">
        <f>COUNTIF('20230314全面贯彻党的二十大精神'!A$6:A$336,B52)</f>
        <v>0</v>
      </c>
      <c r="F52" s="3">
        <f>COUNTIF('20230328诉源治理之“龙山经验”'!A$5:A$338,B52)</f>
        <v>1</v>
      </c>
      <c r="G52" s="3">
        <f>COUNTIF('20230414法文化月开幕式'!A$5:A$125,B52)</f>
        <v>1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f t="shared" si="0"/>
        <v>3</v>
      </c>
      <c r="N52" s="3">
        <f t="shared" si="1"/>
        <v>8</v>
      </c>
    </row>
    <row r="53" s="42" customFormat="1" spans="1:14">
      <c r="A53" s="4">
        <v>51</v>
      </c>
      <c r="B53" s="46">
        <v>3210103183</v>
      </c>
      <c r="C53" s="4">
        <f>COUNTIF('20221014浙江大学第四十期问政讲堂“无用”的力量'!B$8:B$247,B53)</f>
        <v>0</v>
      </c>
      <c r="D53" s="4">
        <v>0</v>
      </c>
      <c r="E53" s="4">
        <f>COUNTIF('20230314全面贯彻党的二十大精神'!A$6:A$336,B53)</f>
        <v>0</v>
      </c>
      <c r="F53" s="4">
        <f>COUNTIF('20230328诉源治理之“龙山经验”'!A$5:A$338,B53)</f>
        <v>0</v>
      </c>
      <c r="G53" s="4">
        <f>COUNTIF('20230414法文化月开幕式'!A$5:A$125,B53)</f>
        <v>1</v>
      </c>
      <c r="H53" s="4">
        <v>0</v>
      </c>
      <c r="I53" s="4">
        <v>0</v>
      </c>
      <c r="J53" s="4">
        <v>0</v>
      </c>
      <c r="K53" s="4">
        <v>1</v>
      </c>
      <c r="L53" s="3">
        <v>0</v>
      </c>
      <c r="M53" s="4">
        <f t="shared" si="0"/>
        <v>2</v>
      </c>
      <c r="N53" s="4">
        <v>9</v>
      </c>
    </row>
    <row r="54" spans="1:14">
      <c r="A54" s="3">
        <v>52</v>
      </c>
      <c r="B54" s="45">
        <v>3210103524</v>
      </c>
      <c r="C54" s="3">
        <f>COUNTIF('20221014浙江大学第四十期问政讲堂“无用”的力量'!B$8:B$247,B54)</f>
        <v>0</v>
      </c>
      <c r="D54" s="3">
        <v>0</v>
      </c>
      <c r="E54" s="3">
        <f>COUNTIF('20230314全面贯彻党的二十大精神'!A$6:A$336,B54)</f>
        <v>1</v>
      </c>
      <c r="F54" s="3">
        <f>COUNTIF('20230328诉源治理之“龙山经验”'!A$5:A$338,B54)</f>
        <v>1</v>
      </c>
      <c r="G54" s="3">
        <f>COUNTIF('20230414法文化月开幕式'!A$5:A$125,B54)</f>
        <v>1</v>
      </c>
      <c r="H54" s="3">
        <v>0</v>
      </c>
      <c r="I54" s="3">
        <v>0</v>
      </c>
      <c r="J54" s="3">
        <v>0</v>
      </c>
      <c r="K54" s="3">
        <v>0</v>
      </c>
      <c r="L54" s="3">
        <v>1</v>
      </c>
      <c r="M54" s="3">
        <v>4</v>
      </c>
      <c r="N54" s="3">
        <v>13</v>
      </c>
    </row>
    <row r="55" spans="1:14">
      <c r="A55" s="3">
        <v>53</v>
      </c>
      <c r="B55" s="45">
        <v>3210103527</v>
      </c>
      <c r="C55" s="3">
        <f>COUNTIF('20221014浙江大学第四十期问政讲堂“无用”的力量'!B$8:B$247,B55)</f>
        <v>1</v>
      </c>
      <c r="D55" s="3">
        <v>1</v>
      </c>
      <c r="E55" s="3">
        <f>COUNTIF('20230314全面贯彻党的二十大精神'!A$6:A$336,B55)</f>
        <v>1</v>
      </c>
      <c r="F55" s="3">
        <f>COUNTIF('20230328诉源治理之“龙山经验”'!A$5:A$338,B55)</f>
        <v>1</v>
      </c>
      <c r="G55" s="3">
        <f>COUNTIF('20230414法文化月开幕式'!A$5:A$125,B55)</f>
        <v>1</v>
      </c>
      <c r="H55" s="3">
        <v>0</v>
      </c>
      <c r="I55" s="3">
        <v>1</v>
      </c>
      <c r="J55" s="3">
        <v>0</v>
      </c>
      <c r="K55" s="3">
        <v>0</v>
      </c>
      <c r="L55" s="3">
        <v>0</v>
      </c>
      <c r="M55" s="3">
        <f t="shared" si="0"/>
        <v>6</v>
      </c>
      <c r="N55" s="3">
        <f t="shared" si="1"/>
        <v>15</v>
      </c>
    </row>
    <row r="56" s="42" customFormat="1" spans="1:14">
      <c r="A56" s="4">
        <v>54</v>
      </c>
      <c r="B56" s="46">
        <v>3210103545</v>
      </c>
      <c r="C56" s="4">
        <f>COUNTIF('20221014浙江大学第四十期问政讲堂“无用”的力量'!B$8:B$247,B56)</f>
        <v>1</v>
      </c>
      <c r="D56" s="4">
        <v>0</v>
      </c>
      <c r="E56" s="4">
        <f>COUNTIF('20230314全面贯彻党的二十大精神'!A$6:A$336,B56)</f>
        <v>0</v>
      </c>
      <c r="F56" s="4">
        <f>COUNTIF('20230328诉源治理之“龙山经验”'!A$5:A$338,B56)</f>
        <v>1</v>
      </c>
      <c r="G56" s="4">
        <f>COUNTIF('20230414法文化月开幕式'!A$5:A$125,B56)</f>
        <v>1</v>
      </c>
      <c r="H56" s="4">
        <v>0</v>
      </c>
      <c r="I56" s="4">
        <v>0</v>
      </c>
      <c r="J56" s="4">
        <v>0</v>
      </c>
      <c r="K56" s="4">
        <v>1</v>
      </c>
      <c r="L56" s="4">
        <v>1</v>
      </c>
      <c r="M56" s="4">
        <v>5</v>
      </c>
      <c r="N56" s="4">
        <v>18</v>
      </c>
    </row>
    <row r="57" spans="1:14">
      <c r="A57" s="3">
        <v>55</v>
      </c>
      <c r="B57" s="45">
        <v>3210103611</v>
      </c>
      <c r="C57" s="3">
        <f>COUNTIF('20221014浙江大学第四十期问政讲堂“无用”的力量'!B$8:B$247,B57)</f>
        <v>0</v>
      </c>
      <c r="D57" s="3">
        <v>1</v>
      </c>
      <c r="E57" s="3">
        <f>COUNTIF('20230314全面贯彻党的二十大精神'!A$6:A$336,B57)</f>
        <v>0</v>
      </c>
      <c r="F57" s="3">
        <f>COUNTIF('20230328诉源治理之“龙山经验”'!A$5:A$338,B57)</f>
        <v>1</v>
      </c>
      <c r="G57" s="3">
        <f>COUNTIF('20230414法文化月开幕式'!A$5:A$125,B57)</f>
        <v>1</v>
      </c>
      <c r="H57" s="3">
        <f>VLOOKUP(B57,[1]光华法学院!$A$23:$C$465,3,0)</f>
        <v>1</v>
      </c>
      <c r="I57" s="3">
        <v>0</v>
      </c>
      <c r="J57" s="3">
        <v>1</v>
      </c>
      <c r="K57" s="3">
        <v>0</v>
      </c>
      <c r="L57" s="3">
        <v>0</v>
      </c>
      <c r="M57" s="3">
        <f t="shared" si="0"/>
        <v>5</v>
      </c>
      <c r="N57" s="3">
        <f t="shared" si="1"/>
        <v>12</v>
      </c>
    </row>
    <row r="58" spans="1:14">
      <c r="A58" s="3">
        <v>56</v>
      </c>
      <c r="B58" s="45">
        <v>3210103664</v>
      </c>
      <c r="C58" s="3">
        <f>COUNTIF('20221014浙江大学第四十期问政讲堂“无用”的力量'!B$8:B$247,B58)</f>
        <v>1</v>
      </c>
      <c r="D58" s="3">
        <v>1</v>
      </c>
      <c r="E58" s="3">
        <f>COUNTIF('20230314全面贯彻党的二十大精神'!A$6:A$336,B58)</f>
        <v>0</v>
      </c>
      <c r="F58" s="3">
        <f>COUNTIF('20230328诉源治理之“龙山经验”'!A$5:A$338,B58)</f>
        <v>0</v>
      </c>
      <c r="G58" s="3">
        <f>COUNTIF('20230414法文化月开幕式'!A$5:A$125,B58)</f>
        <v>1</v>
      </c>
      <c r="H58" s="3">
        <f>VLOOKUP(B58,[1]光华法学院!$A$23:$C$465,3,0)</f>
        <v>1</v>
      </c>
      <c r="I58" s="3">
        <v>1</v>
      </c>
      <c r="J58" s="3">
        <v>1</v>
      </c>
      <c r="K58" s="3">
        <v>0</v>
      </c>
      <c r="L58" s="3">
        <v>0</v>
      </c>
      <c r="M58" s="3">
        <f t="shared" si="0"/>
        <v>6</v>
      </c>
      <c r="N58" s="3">
        <f t="shared" si="1"/>
        <v>13</v>
      </c>
    </row>
    <row r="59" spans="1:14">
      <c r="A59" s="3">
        <v>57</v>
      </c>
      <c r="B59" s="45">
        <v>3210103687</v>
      </c>
      <c r="C59" s="3">
        <f>COUNTIF('20221014浙江大学第四十期问政讲堂“无用”的力量'!B$8:B$247,B59)</f>
        <v>1</v>
      </c>
      <c r="D59" s="3">
        <v>0</v>
      </c>
      <c r="E59" s="3">
        <f>COUNTIF('20230314全面贯彻党的二十大精神'!A$6:A$336,B59)</f>
        <v>1</v>
      </c>
      <c r="F59" s="3">
        <f>COUNTIF('20230328诉源治理之“龙山经验”'!A$5:A$338,B59)</f>
        <v>1</v>
      </c>
      <c r="G59" s="3">
        <f>COUNTIF('20230414法文化月开幕式'!A$5:A$125,B59)</f>
        <v>1</v>
      </c>
      <c r="H59" s="3">
        <f>VLOOKUP(B59,[1]光华法学院!$A$23:$C$465,3,0)</f>
        <v>1</v>
      </c>
      <c r="I59" s="3">
        <v>1</v>
      </c>
      <c r="J59" s="3">
        <v>0</v>
      </c>
      <c r="K59" s="3">
        <v>0</v>
      </c>
      <c r="L59" s="3">
        <v>0</v>
      </c>
      <c r="M59" s="3">
        <f t="shared" si="0"/>
        <v>6</v>
      </c>
      <c r="N59" s="3">
        <f t="shared" si="1"/>
        <v>15</v>
      </c>
    </row>
    <row r="60" spans="1:14">
      <c r="A60" s="3">
        <v>58</v>
      </c>
      <c r="B60" s="45">
        <v>3210103736</v>
      </c>
      <c r="C60" s="3">
        <f>COUNTIF('20221014浙江大学第四十期问政讲堂“无用”的力量'!B$8:B$247,B60)</f>
        <v>1</v>
      </c>
      <c r="D60" s="3">
        <v>1</v>
      </c>
      <c r="E60" s="3">
        <f>COUNTIF('20230314全面贯彻党的二十大精神'!A$6:A$336,B60)</f>
        <v>1</v>
      </c>
      <c r="F60" s="3">
        <f>COUNTIF('20230328诉源治理之“龙山经验”'!A$5:A$338,B60)</f>
        <v>1</v>
      </c>
      <c r="G60" s="3">
        <f>COUNTIF('20230414法文化月开幕式'!A$5:A$125,B60)</f>
        <v>1</v>
      </c>
      <c r="H60" s="3">
        <v>0</v>
      </c>
      <c r="I60" s="3">
        <v>0</v>
      </c>
      <c r="J60" s="3">
        <v>1</v>
      </c>
      <c r="K60" s="3">
        <v>0</v>
      </c>
      <c r="L60" s="3">
        <v>0</v>
      </c>
      <c r="M60" s="3">
        <f t="shared" si="0"/>
        <v>6</v>
      </c>
      <c r="N60" s="3">
        <f t="shared" si="1"/>
        <v>15</v>
      </c>
    </row>
    <row r="61" spans="1:14">
      <c r="A61" s="3">
        <v>152</v>
      </c>
      <c r="B61" s="3">
        <v>3210103765</v>
      </c>
      <c r="C61" s="3">
        <v>0</v>
      </c>
      <c r="D61" s="3">
        <v>0</v>
      </c>
      <c r="E61" s="3">
        <v>0</v>
      </c>
      <c r="F61" s="3">
        <v>0</v>
      </c>
      <c r="G61" s="3">
        <v>1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1</v>
      </c>
      <c r="N61" s="3">
        <f t="shared" si="1"/>
        <v>3</v>
      </c>
    </row>
    <row r="62" spans="1:14">
      <c r="A62" s="3">
        <v>59</v>
      </c>
      <c r="B62" s="45">
        <v>3210103784</v>
      </c>
      <c r="C62" s="3">
        <f>COUNTIF('20221014浙江大学第四十期问政讲堂“无用”的力量'!B$8:B$247,B62)</f>
        <v>1</v>
      </c>
      <c r="D62" s="3">
        <v>1</v>
      </c>
      <c r="E62" s="3">
        <f>COUNTIF('20230314全面贯彻党的二十大精神'!A$6:A$336,B62)</f>
        <v>1</v>
      </c>
      <c r="F62" s="3">
        <f>COUNTIF('20230328诉源治理之“龙山经验”'!A$5:A$338,B62)</f>
        <v>1</v>
      </c>
      <c r="G62" s="3">
        <f>COUNTIF('20230414法文化月开幕式'!A$5:A$125,B62)</f>
        <v>1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f t="shared" ref="M62:M125" si="2">SUM(C62:K62)</f>
        <v>5</v>
      </c>
      <c r="N62" s="3">
        <f t="shared" si="1"/>
        <v>13</v>
      </c>
    </row>
    <row r="63" spans="1:14">
      <c r="A63" s="3">
        <v>60</v>
      </c>
      <c r="B63" s="45">
        <v>3210103867</v>
      </c>
      <c r="C63" s="3">
        <f>COUNTIF('20221014浙江大学第四十期问政讲堂“无用”的力量'!B$8:B$247,B63)</f>
        <v>1</v>
      </c>
      <c r="D63" s="3">
        <v>1</v>
      </c>
      <c r="E63" s="3">
        <f>COUNTIF('20230314全面贯彻党的二十大精神'!A$6:A$336,B63)</f>
        <v>1</v>
      </c>
      <c r="F63" s="3">
        <f>COUNTIF('20230328诉源治理之“龙山经验”'!A$5:A$338,B63)</f>
        <v>1</v>
      </c>
      <c r="G63" s="3">
        <f>COUNTIF('20230414法文化月开幕式'!A$5:A$125,B63)</f>
        <v>1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f t="shared" si="2"/>
        <v>5</v>
      </c>
      <c r="N63" s="3">
        <f t="shared" si="1"/>
        <v>13</v>
      </c>
    </row>
    <row r="64" spans="1:14">
      <c r="A64" s="3">
        <v>61</v>
      </c>
      <c r="B64" s="45">
        <v>3210103944</v>
      </c>
      <c r="C64" s="3">
        <f>COUNTIF('20221014浙江大学第四十期问政讲堂“无用”的力量'!B$8:B$247,B64)</f>
        <v>1</v>
      </c>
      <c r="D64" s="3">
        <v>1</v>
      </c>
      <c r="E64" s="3">
        <f>COUNTIF('20230314全面贯彻党的二十大精神'!A$6:A$336,B64)</f>
        <v>1</v>
      </c>
      <c r="F64" s="3">
        <f>COUNTIF('20230328诉源治理之“龙山经验”'!A$5:A$338,B64)</f>
        <v>1</v>
      </c>
      <c r="G64" s="3">
        <f>COUNTIF('20230414法文化月开幕式'!A$5:A$125,B64)</f>
        <v>1</v>
      </c>
      <c r="H64" s="3">
        <f>VLOOKUP(B64,[1]光华法学院!$A$23:$C$465,3,0)</f>
        <v>1</v>
      </c>
      <c r="I64" s="3">
        <v>0</v>
      </c>
      <c r="J64" s="3">
        <v>0</v>
      </c>
      <c r="K64" s="3">
        <v>0</v>
      </c>
      <c r="L64" s="3">
        <v>0</v>
      </c>
      <c r="M64" s="3">
        <f t="shared" si="2"/>
        <v>6</v>
      </c>
      <c r="N64" s="3">
        <f t="shared" si="1"/>
        <v>15</v>
      </c>
    </row>
    <row r="65" spans="1:14">
      <c r="A65" s="3">
        <v>62</v>
      </c>
      <c r="B65" s="45">
        <v>3210103964</v>
      </c>
      <c r="C65" s="3">
        <f>COUNTIF('20221014浙江大学第四十期问政讲堂“无用”的力量'!B$8:B$247,B65)</f>
        <v>1</v>
      </c>
      <c r="D65" s="3">
        <v>0</v>
      </c>
      <c r="E65" s="3">
        <f>COUNTIF('20230314全面贯彻党的二十大精神'!A$6:A$336,B65)</f>
        <v>0</v>
      </c>
      <c r="F65" s="3">
        <f>COUNTIF('20230328诉源治理之“龙山经验”'!A$5:A$338,B65)</f>
        <v>0</v>
      </c>
      <c r="G65" s="3">
        <f>COUNTIF('20230414法文化月开幕式'!A$5:A$125,B65)</f>
        <v>1</v>
      </c>
      <c r="H65" s="3">
        <v>0</v>
      </c>
      <c r="I65" s="3">
        <v>0</v>
      </c>
      <c r="J65" s="3">
        <v>0</v>
      </c>
      <c r="K65" s="3">
        <v>1</v>
      </c>
      <c r="L65" s="3">
        <v>0</v>
      </c>
      <c r="M65" s="3">
        <f t="shared" si="2"/>
        <v>3</v>
      </c>
      <c r="N65" s="3">
        <v>11</v>
      </c>
    </row>
    <row r="66" spans="1:14">
      <c r="A66" s="3">
        <v>63</v>
      </c>
      <c r="B66" s="45">
        <v>3210103967</v>
      </c>
      <c r="C66" s="3">
        <f>COUNTIF('20221014浙江大学第四十期问政讲堂“无用”的力量'!B$8:B$247,B66)</f>
        <v>0</v>
      </c>
      <c r="D66" s="3">
        <v>1</v>
      </c>
      <c r="E66" s="3">
        <f>COUNTIF('20230314全面贯彻党的二十大精神'!A$6:A$336,B66)</f>
        <v>0</v>
      </c>
      <c r="F66" s="3">
        <f>COUNTIF('20230328诉源治理之“龙山经验”'!A$5:A$338,B66)</f>
        <v>0</v>
      </c>
      <c r="G66" s="3">
        <f>COUNTIF('20230414法文化月开幕式'!A$5:A$125,B66)</f>
        <v>1</v>
      </c>
      <c r="H66" s="3">
        <f>VLOOKUP(B66,[1]光华法学院!$A$23:$C$465,3,0)</f>
        <v>1</v>
      </c>
      <c r="I66" s="3">
        <v>1</v>
      </c>
      <c r="J66" s="3">
        <v>0</v>
      </c>
      <c r="K66" s="3">
        <v>0</v>
      </c>
      <c r="L66" s="3">
        <v>0</v>
      </c>
      <c r="M66" s="3">
        <f t="shared" si="2"/>
        <v>4</v>
      </c>
      <c r="N66" s="3">
        <f t="shared" si="1"/>
        <v>9</v>
      </c>
    </row>
    <row r="67" spans="1:14">
      <c r="A67" s="3">
        <v>64</v>
      </c>
      <c r="B67" s="45">
        <v>3210103984</v>
      </c>
      <c r="C67" s="3">
        <f>COUNTIF('20221014浙江大学第四十期问政讲堂“无用”的力量'!B$8:B$247,B67)</f>
        <v>0</v>
      </c>
      <c r="D67" s="3">
        <v>1</v>
      </c>
      <c r="E67" s="3">
        <f>COUNTIF('20230314全面贯彻党的二十大精神'!A$6:A$336,B67)</f>
        <v>1</v>
      </c>
      <c r="F67" s="3">
        <f>COUNTIF('20230328诉源治理之“龙山经验”'!A$5:A$338,B67)</f>
        <v>0</v>
      </c>
      <c r="G67" s="3">
        <f>COUNTIF('20230414法文化月开幕式'!A$5:A$125,B67)</f>
        <v>1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f t="shared" si="2"/>
        <v>3</v>
      </c>
      <c r="N67" s="3">
        <f t="shared" si="1"/>
        <v>8</v>
      </c>
    </row>
    <row r="68" spans="1:14">
      <c r="A68" s="3">
        <v>65</v>
      </c>
      <c r="B68" s="45">
        <v>3210104006</v>
      </c>
      <c r="C68" s="3">
        <f>COUNTIF('20221014浙江大学第四十期问政讲堂“无用”的力量'!B$8:B$247,B68)</f>
        <v>1</v>
      </c>
      <c r="D68" s="3">
        <v>1</v>
      </c>
      <c r="E68" s="3">
        <f>COUNTIF('20230314全面贯彻党的二十大精神'!A$6:A$336,B68)</f>
        <v>1</v>
      </c>
      <c r="F68" s="3">
        <f>COUNTIF('20230328诉源治理之“龙山经验”'!A$5:A$338,B68)</f>
        <v>0</v>
      </c>
      <c r="G68" s="3">
        <f>COUNTIF('20230414法文化月开幕式'!A$5:A$125,B68)</f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f t="shared" si="2"/>
        <v>3</v>
      </c>
      <c r="N68" s="3">
        <f t="shared" si="1"/>
        <v>7</v>
      </c>
    </row>
    <row r="69" spans="1:14">
      <c r="A69" s="3">
        <v>66</v>
      </c>
      <c r="B69" s="45">
        <v>3210104014</v>
      </c>
      <c r="C69" s="3">
        <f>COUNTIF('20221014浙江大学第四十期问政讲堂“无用”的力量'!B$8:B$247,B69)</f>
        <v>0</v>
      </c>
      <c r="D69" s="3">
        <v>0</v>
      </c>
      <c r="E69" s="3">
        <f>COUNTIF('20230314全面贯彻党的二十大精神'!A$6:A$336,B69)</f>
        <v>0</v>
      </c>
      <c r="F69" s="3">
        <f>COUNTIF('20230328诉源治理之“龙山经验”'!A$5:A$338,B69)</f>
        <v>0</v>
      </c>
      <c r="G69" s="3">
        <f>COUNTIF('20230414法文化月开幕式'!A$5:A$125,B69)</f>
        <v>1</v>
      </c>
      <c r="H69" s="3">
        <v>0</v>
      </c>
      <c r="I69" s="3">
        <v>1</v>
      </c>
      <c r="J69" s="3">
        <v>0</v>
      </c>
      <c r="K69" s="3">
        <v>0</v>
      </c>
      <c r="L69" s="3">
        <v>0</v>
      </c>
      <c r="M69" s="3">
        <f t="shared" si="2"/>
        <v>2</v>
      </c>
      <c r="N69" s="3">
        <f t="shared" si="1"/>
        <v>5</v>
      </c>
    </row>
    <row r="70" spans="1:14">
      <c r="A70" s="3">
        <v>67</v>
      </c>
      <c r="B70" s="45">
        <v>3210104016</v>
      </c>
      <c r="C70" s="3">
        <f>COUNTIF('20221014浙江大学第四十期问政讲堂“无用”的力量'!B$8:B$247,B70)</f>
        <v>1</v>
      </c>
      <c r="D70" s="3">
        <v>1</v>
      </c>
      <c r="E70" s="3">
        <f>COUNTIF('20230314全面贯彻党的二十大精神'!A$6:A$336,B70)</f>
        <v>1</v>
      </c>
      <c r="F70" s="3">
        <f>COUNTIF('20230328诉源治理之“龙山经验”'!A$5:A$338,B70)</f>
        <v>0</v>
      </c>
      <c r="G70" s="3">
        <f>COUNTIF('20230414法文化月开幕式'!A$5:A$125,B70)</f>
        <v>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f t="shared" si="2"/>
        <v>4</v>
      </c>
      <c r="N70" s="3">
        <f t="shared" si="1"/>
        <v>10</v>
      </c>
    </row>
    <row r="71" spans="1:14">
      <c r="A71" s="3">
        <v>68</v>
      </c>
      <c r="B71" s="45">
        <v>3210104033</v>
      </c>
      <c r="C71" s="3">
        <f>COUNTIF('20221014浙江大学第四十期问政讲堂“无用”的力量'!B$8:B$247,B71)</f>
        <v>0</v>
      </c>
      <c r="D71" s="3">
        <v>1</v>
      </c>
      <c r="E71" s="3">
        <f>COUNTIF('20230314全面贯彻党的二十大精神'!A$6:A$336,B71)</f>
        <v>0</v>
      </c>
      <c r="F71" s="3">
        <f>COUNTIF('20230328诉源治理之“龙山经验”'!A$5:A$338,B71)</f>
        <v>0</v>
      </c>
      <c r="G71" s="3">
        <f>COUNTIF('20230414法文化月开幕式'!A$5:A$125,B71)</f>
        <v>1</v>
      </c>
      <c r="H71" s="3">
        <f>VLOOKUP(B71,[1]光华法学院!$A$23:$C$465,3,0)</f>
        <v>1</v>
      </c>
      <c r="I71" s="3">
        <v>1</v>
      </c>
      <c r="J71" s="3">
        <v>1</v>
      </c>
      <c r="K71" s="3">
        <v>0</v>
      </c>
      <c r="L71" s="3">
        <v>0</v>
      </c>
      <c r="M71" s="3">
        <f t="shared" si="2"/>
        <v>5</v>
      </c>
      <c r="N71" s="3">
        <f t="shared" ref="N71:N134" si="3">+C71*2+D71*2+F71*3+E71*3+G71*3+H71*2+K71*2+I71*2+J71*2</f>
        <v>11</v>
      </c>
    </row>
    <row r="72" spans="1:14">
      <c r="A72" s="3">
        <v>69</v>
      </c>
      <c r="B72" s="45">
        <v>3210104068</v>
      </c>
      <c r="C72" s="3">
        <f>COUNTIF('20221014浙江大学第四十期问政讲堂“无用”的力量'!B$8:B$247,B72)</f>
        <v>1</v>
      </c>
      <c r="D72" s="3">
        <v>1</v>
      </c>
      <c r="E72" s="3">
        <f>COUNTIF('20230314全面贯彻党的二十大精神'!A$6:A$336,B72)</f>
        <v>1</v>
      </c>
      <c r="F72" s="3">
        <f>COUNTIF('20230328诉源治理之“龙山经验”'!A$5:A$338,B72)</f>
        <v>1</v>
      </c>
      <c r="G72" s="3">
        <f>COUNTIF('20230414法文化月开幕式'!A$5:A$125,B72)</f>
        <v>1</v>
      </c>
      <c r="H72" s="3">
        <v>0</v>
      </c>
      <c r="I72" s="3">
        <v>1</v>
      </c>
      <c r="J72" s="3">
        <v>0</v>
      </c>
      <c r="K72" s="3">
        <v>0</v>
      </c>
      <c r="L72" s="3">
        <v>0</v>
      </c>
      <c r="M72" s="3">
        <f t="shared" si="2"/>
        <v>6</v>
      </c>
      <c r="N72" s="3">
        <f t="shared" si="3"/>
        <v>15</v>
      </c>
    </row>
    <row r="73" spans="1:14">
      <c r="A73" s="3">
        <v>70</v>
      </c>
      <c r="B73" s="45">
        <v>3210104106</v>
      </c>
      <c r="C73" s="3">
        <f>COUNTIF('20221014浙江大学第四十期问政讲堂“无用”的力量'!B$8:B$247,B73)</f>
        <v>1</v>
      </c>
      <c r="D73" s="3">
        <v>0</v>
      </c>
      <c r="E73" s="3">
        <f>COUNTIF('20230314全面贯彻党的二十大精神'!A$6:A$336,B73)</f>
        <v>1</v>
      </c>
      <c r="F73" s="3">
        <f>COUNTIF('20230328诉源治理之“龙山经验”'!A$5:A$338,B73)</f>
        <v>0</v>
      </c>
      <c r="G73" s="3">
        <f>COUNTIF('20230414法文化月开幕式'!A$5:A$125,B73)</f>
        <v>1</v>
      </c>
      <c r="H73" s="3">
        <f>VLOOKUP(B73,[1]光华法学院!$A$23:$C$465,3,0)</f>
        <v>1</v>
      </c>
      <c r="I73" s="3">
        <v>0</v>
      </c>
      <c r="J73" s="3">
        <v>0</v>
      </c>
      <c r="K73" s="3">
        <v>0</v>
      </c>
      <c r="L73" s="3">
        <v>0</v>
      </c>
      <c r="M73" s="3">
        <f t="shared" si="2"/>
        <v>4</v>
      </c>
      <c r="N73" s="3">
        <f t="shared" si="3"/>
        <v>10</v>
      </c>
    </row>
    <row r="74" spans="1:14">
      <c r="A74" s="3">
        <v>71</v>
      </c>
      <c r="B74" s="45">
        <v>3210104188</v>
      </c>
      <c r="C74" s="3">
        <f>COUNTIF('20221014浙江大学第四十期问政讲堂“无用”的力量'!B$8:B$247,B74)</f>
        <v>1</v>
      </c>
      <c r="D74" s="3">
        <v>0</v>
      </c>
      <c r="E74" s="3">
        <f>COUNTIF('20230314全面贯彻党的二十大精神'!A$6:A$336,B74)</f>
        <v>1</v>
      </c>
      <c r="F74" s="3">
        <f>COUNTIF('20230328诉源治理之“龙山经验”'!A$5:A$338,B74)</f>
        <v>1</v>
      </c>
      <c r="G74" s="3">
        <f>COUNTIF('20230414法文化月开幕式'!A$5:A$125,B74)</f>
        <v>1</v>
      </c>
      <c r="H74" s="3">
        <f>VLOOKUP(B74,[1]光华法学院!$A$23:$C$465,3,0)</f>
        <v>1</v>
      </c>
      <c r="I74" s="3">
        <v>1</v>
      </c>
      <c r="J74" s="3">
        <v>0</v>
      </c>
      <c r="K74" s="3">
        <v>0</v>
      </c>
      <c r="L74" s="3">
        <v>0</v>
      </c>
      <c r="M74" s="3">
        <f t="shared" si="2"/>
        <v>6</v>
      </c>
      <c r="N74" s="3">
        <f t="shared" si="3"/>
        <v>15</v>
      </c>
    </row>
    <row r="75" spans="1:14">
      <c r="A75" s="3">
        <v>72</v>
      </c>
      <c r="B75" s="45">
        <v>3210104193</v>
      </c>
      <c r="C75" s="3">
        <f>COUNTIF('20221014浙江大学第四十期问政讲堂“无用”的力量'!B$8:B$247,B75)</f>
        <v>0</v>
      </c>
      <c r="D75" s="3">
        <v>1</v>
      </c>
      <c r="E75" s="3">
        <f>COUNTIF('20230314全面贯彻党的二十大精神'!A$6:A$336,B75)</f>
        <v>1</v>
      </c>
      <c r="F75" s="3">
        <f>COUNTIF('20230328诉源治理之“龙山经验”'!A$5:A$338,B75)</f>
        <v>1</v>
      </c>
      <c r="G75" s="3">
        <f>COUNTIF('20230414法文化月开幕式'!A$5:A$125,B75)</f>
        <v>1</v>
      </c>
      <c r="H75" s="3">
        <v>0</v>
      </c>
      <c r="I75" s="3">
        <v>1</v>
      </c>
      <c r="J75" s="3">
        <v>0</v>
      </c>
      <c r="K75" s="3">
        <v>0</v>
      </c>
      <c r="L75" s="3">
        <v>0</v>
      </c>
      <c r="M75" s="3">
        <f t="shared" si="2"/>
        <v>5</v>
      </c>
      <c r="N75" s="3">
        <f t="shared" si="3"/>
        <v>13</v>
      </c>
    </row>
    <row r="76" spans="1:14">
      <c r="A76" s="3">
        <v>73</v>
      </c>
      <c r="B76" s="45">
        <v>3210104208</v>
      </c>
      <c r="C76" s="3">
        <f>COUNTIF('20221014浙江大学第四十期问政讲堂“无用”的力量'!B$8:B$247,B76)</f>
        <v>0</v>
      </c>
      <c r="D76" s="3">
        <v>0</v>
      </c>
      <c r="E76" s="3">
        <f>COUNTIF('20230314全面贯彻党的二十大精神'!A$6:A$336,B76)</f>
        <v>1</v>
      </c>
      <c r="F76" s="3">
        <f>COUNTIF('20230328诉源治理之“龙山经验”'!A$5:A$338,B76)</f>
        <v>1</v>
      </c>
      <c r="G76" s="3">
        <f>COUNTIF('20230414法文化月开幕式'!A$5:A$125,B76)</f>
        <v>1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f t="shared" si="2"/>
        <v>3</v>
      </c>
      <c r="N76" s="3">
        <f t="shared" si="3"/>
        <v>9</v>
      </c>
    </row>
    <row r="77" spans="1:14">
      <c r="A77" s="3">
        <v>74</v>
      </c>
      <c r="B77" s="45">
        <v>3210104263</v>
      </c>
      <c r="C77" s="3">
        <f>COUNTIF('20221014浙江大学第四十期问政讲堂“无用”的力量'!B$8:B$247,B77)</f>
        <v>0</v>
      </c>
      <c r="D77" s="3">
        <v>0</v>
      </c>
      <c r="E77" s="3">
        <f>COUNTIF('20230314全面贯彻党的二十大精神'!A$6:A$336,B77)</f>
        <v>1</v>
      </c>
      <c r="F77" s="3">
        <f>COUNTIF('20230328诉源治理之“龙山经验”'!A$5:A$338,B77)</f>
        <v>1</v>
      </c>
      <c r="G77" s="3">
        <f>COUNTIF('20230414法文化月开幕式'!A$5:A$125,B77)</f>
        <v>0</v>
      </c>
      <c r="H77" s="3">
        <v>0</v>
      </c>
      <c r="I77" s="3">
        <v>0</v>
      </c>
      <c r="J77" s="3">
        <v>0</v>
      </c>
      <c r="K77" s="3">
        <v>0</v>
      </c>
      <c r="L77" s="3">
        <v>1</v>
      </c>
      <c r="M77" s="3">
        <v>3</v>
      </c>
      <c r="N77" s="3">
        <v>10</v>
      </c>
    </row>
    <row r="78" spans="1:14">
      <c r="A78" s="3">
        <v>75</v>
      </c>
      <c r="B78" s="45">
        <v>3210104284</v>
      </c>
      <c r="C78" s="3">
        <f>COUNTIF('20221014浙江大学第四十期问政讲堂“无用”的力量'!B$8:B$247,B78)</f>
        <v>0</v>
      </c>
      <c r="D78" s="3">
        <v>1</v>
      </c>
      <c r="E78" s="3">
        <f>COUNTIF('20230314全面贯彻党的二十大精神'!A$6:A$336,B78)</f>
        <v>1</v>
      </c>
      <c r="F78" s="3">
        <f>COUNTIF('20230328诉源治理之“龙山经验”'!A$5:A$338,B78)</f>
        <v>1</v>
      </c>
      <c r="G78" s="3">
        <f>COUNTIF('20230414法文化月开幕式'!A$5:A$125,B78)</f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f t="shared" si="2"/>
        <v>4</v>
      </c>
      <c r="N78" s="3">
        <f t="shared" si="3"/>
        <v>11</v>
      </c>
    </row>
    <row r="79" spans="1:14">
      <c r="A79" s="3">
        <v>76</v>
      </c>
      <c r="B79" s="45">
        <v>3210104288</v>
      </c>
      <c r="C79" s="3">
        <f>COUNTIF('20221014浙江大学第四十期问政讲堂“无用”的力量'!B$8:B$247,B79)</f>
        <v>1</v>
      </c>
      <c r="D79" s="3">
        <v>1</v>
      </c>
      <c r="E79" s="3">
        <f>COUNTIF('20230314全面贯彻党的二十大精神'!A$6:A$336,B79)</f>
        <v>1</v>
      </c>
      <c r="F79" s="3">
        <f>COUNTIF('20230328诉源治理之“龙山经验”'!A$5:A$338,B79)</f>
        <v>1</v>
      </c>
      <c r="G79" s="3">
        <f>COUNTIF('20230414法文化月开幕式'!A$5:A$125,B79)</f>
        <v>1</v>
      </c>
      <c r="H79" s="3">
        <f>VLOOKUP(B79,[1]光华法学院!$A$23:$C$465,3,0)</f>
        <v>1</v>
      </c>
      <c r="I79" s="3">
        <v>1</v>
      </c>
      <c r="J79" s="3">
        <v>0</v>
      </c>
      <c r="K79" s="3">
        <v>0</v>
      </c>
      <c r="L79" s="3">
        <v>0</v>
      </c>
      <c r="M79" s="3">
        <f t="shared" si="2"/>
        <v>7</v>
      </c>
      <c r="N79" s="3">
        <f t="shared" si="3"/>
        <v>17</v>
      </c>
    </row>
    <row r="80" spans="1:14">
      <c r="A80" s="3">
        <v>77</v>
      </c>
      <c r="B80" s="45">
        <v>3210104326</v>
      </c>
      <c r="C80" s="3">
        <f>COUNTIF('20221014浙江大学第四十期问政讲堂“无用”的力量'!B$8:B$247,B80)</f>
        <v>0</v>
      </c>
      <c r="D80" s="3">
        <v>0</v>
      </c>
      <c r="E80" s="3">
        <f>COUNTIF('20230314全面贯彻党的二十大精神'!A$6:A$336,B80)</f>
        <v>0</v>
      </c>
      <c r="F80" s="3">
        <f>COUNTIF('20230328诉源治理之“龙山经验”'!A$5:A$338,B80)</f>
        <v>0</v>
      </c>
      <c r="G80" s="3">
        <f>COUNTIF('20230414法文化月开幕式'!A$5:A$125,B80)</f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f t="shared" si="2"/>
        <v>0</v>
      </c>
      <c r="N80" s="3">
        <f t="shared" si="3"/>
        <v>0</v>
      </c>
    </row>
    <row r="81" spans="1:14">
      <c r="A81" s="3">
        <v>78</v>
      </c>
      <c r="B81" s="45">
        <v>3210104377</v>
      </c>
      <c r="C81" s="3">
        <f>COUNTIF('20221014浙江大学第四十期问政讲堂“无用”的力量'!B$8:B$247,B81)</f>
        <v>1</v>
      </c>
      <c r="D81" s="3">
        <v>1</v>
      </c>
      <c r="E81" s="3">
        <f>COUNTIF('20230314全面贯彻党的二十大精神'!A$6:A$336,B81)</f>
        <v>0</v>
      </c>
      <c r="F81" s="3">
        <f>COUNTIF('20230328诉源治理之“龙山经验”'!A$5:A$338,B81)</f>
        <v>0</v>
      </c>
      <c r="G81" s="3">
        <f>COUNTIF('20230414法文化月开幕式'!A$5:A$125,B81)</f>
        <v>1</v>
      </c>
      <c r="H81" s="3">
        <f>VLOOKUP(B81,[1]光华法学院!$A$23:$C$465,3,0)</f>
        <v>1</v>
      </c>
      <c r="I81" s="3">
        <v>1</v>
      </c>
      <c r="J81" s="3">
        <v>0</v>
      </c>
      <c r="K81" s="3">
        <v>0</v>
      </c>
      <c r="L81" s="3">
        <v>0</v>
      </c>
      <c r="M81" s="3">
        <f t="shared" si="2"/>
        <v>5</v>
      </c>
      <c r="N81" s="3">
        <f t="shared" si="3"/>
        <v>11</v>
      </c>
    </row>
    <row r="82" spans="1:14">
      <c r="A82" s="3">
        <v>79</v>
      </c>
      <c r="B82" s="45">
        <v>3210104386</v>
      </c>
      <c r="C82" s="3">
        <f>COUNTIF('20221014浙江大学第四十期问政讲堂“无用”的力量'!B$8:B$247,B82)</f>
        <v>1</v>
      </c>
      <c r="D82" s="3">
        <v>1</v>
      </c>
      <c r="E82" s="3">
        <f>COUNTIF('20230314全面贯彻党的二十大精神'!A$6:A$336,B82)</f>
        <v>1</v>
      </c>
      <c r="F82" s="3">
        <f>COUNTIF('20230328诉源治理之“龙山经验”'!A$5:A$338,B82)</f>
        <v>1</v>
      </c>
      <c r="G82" s="3">
        <f>COUNTIF('20230414法文化月开幕式'!A$5:A$125,B82)</f>
        <v>1</v>
      </c>
      <c r="H82" s="3">
        <v>0</v>
      </c>
      <c r="I82" s="3">
        <v>1</v>
      </c>
      <c r="J82" s="3">
        <v>0</v>
      </c>
      <c r="K82" s="3">
        <v>0</v>
      </c>
      <c r="L82" s="3">
        <v>0</v>
      </c>
      <c r="M82" s="3">
        <f t="shared" si="2"/>
        <v>6</v>
      </c>
      <c r="N82" s="3">
        <f t="shared" si="3"/>
        <v>15</v>
      </c>
    </row>
    <row r="83" spans="1:14">
      <c r="A83" s="3">
        <v>80</v>
      </c>
      <c r="B83" s="45">
        <v>3210104472</v>
      </c>
      <c r="C83" s="3">
        <f>COUNTIF('20221014浙江大学第四十期问政讲堂“无用”的力量'!B$8:B$247,B83)</f>
        <v>1</v>
      </c>
      <c r="D83" s="3">
        <v>1</v>
      </c>
      <c r="E83" s="3">
        <f>COUNTIF('20230314全面贯彻党的二十大精神'!A$6:A$336,B83)</f>
        <v>1</v>
      </c>
      <c r="F83" s="3">
        <f>COUNTIF('20230328诉源治理之“龙山经验”'!A$5:A$338,B83)</f>
        <v>1</v>
      </c>
      <c r="G83" s="3">
        <f>COUNTIF('20230414法文化月开幕式'!A$5:A$125,B83)</f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f t="shared" si="2"/>
        <v>4</v>
      </c>
      <c r="N83" s="3">
        <f t="shared" si="3"/>
        <v>10</v>
      </c>
    </row>
    <row r="84" spans="1:14">
      <c r="A84" s="3">
        <v>81</v>
      </c>
      <c r="B84" s="45">
        <v>3210104500</v>
      </c>
      <c r="C84" s="3">
        <f>COUNTIF('20221014浙江大学第四十期问政讲堂“无用”的力量'!B$8:B$247,B84)</f>
        <v>1</v>
      </c>
      <c r="D84" s="3">
        <v>1</v>
      </c>
      <c r="E84" s="3">
        <f>COUNTIF('20230314全面贯彻党的二十大精神'!A$6:A$336,B84)</f>
        <v>1</v>
      </c>
      <c r="F84" s="3">
        <f>COUNTIF('20230328诉源治理之“龙山经验”'!A$5:A$338,B84)</f>
        <v>1</v>
      </c>
      <c r="G84" s="3">
        <f>COUNTIF('20230414法文化月开幕式'!A$5:A$125,B84)</f>
        <v>1</v>
      </c>
      <c r="H84" s="3">
        <v>0</v>
      </c>
      <c r="I84" s="3">
        <v>1</v>
      </c>
      <c r="J84" s="3">
        <v>1</v>
      </c>
      <c r="K84" s="3">
        <v>0</v>
      </c>
      <c r="L84" s="3">
        <v>0</v>
      </c>
      <c r="M84" s="3">
        <f t="shared" si="2"/>
        <v>7</v>
      </c>
      <c r="N84" s="3">
        <f t="shared" si="3"/>
        <v>17</v>
      </c>
    </row>
    <row r="85" spans="1:14">
      <c r="A85" s="3">
        <v>82</v>
      </c>
      <c r="B85" s="45">
        <v>3210104502</v>
      </c>
      <c r="C85" s="3">
        <f>COUNTIF('20221014浙江大学第四十期问政讲堂“无用”的力量'!B$8:B$247,B85)</f>
        <v>0</v>
      </c>
      <c r="D85" s="3">
        <v>1</v>
      </c>
      <c r="E85" s="3">
        <f>COUNTIF('20230314全面贯彻党的二十大精神'!A$6:A$336,B85)</f>
        <v>0</v>
      </c>
      <c r="F85" s="3">
        <f>COUNTIF('20230328诉源治理之“龙山经验”'!A$5:A$338,B85)</f>
        <v>0</v>
      </c>
      <c r="G85" s="3">
        <f>COUNTIF('20230414法文化月开幕式'!A$5:A$125,B85)</f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f t="shared" si="2"/>
        <v>1</v>
      </c>
      <c r="N85" s="3">
        <f t="shared" si="3"/>
        <v>2</v>
      </c>
    </row>
    <row r="86" spans="1:14">
      <c r="A86" s="3">
        <v>83</v>
      </c>
      <c r="B86" s="45">
        <v>3210104580</v>
      </c>
      <c r="C86" s="3">
        <f>COUNTIF('20221014浙江大学第四十期问政讲堂“无用”的力量'!B$8:B$247,B86)</f>
        <v>1</v>
      </c>
      <c r="D86" s="3">
        <v>1</v>
      </c>
      <c r="E86" s="3">
        <f>COUNTIF('20230314全面贯彻党的二十大精神'!A$6:A$336,B86)</f>
        <v>0</v>
      </c>
      <c r="F86" s="3">
        <f>COUNTIF('20230328诉源治理之“龙山经验”'!A$5:A$338,B86)</f>
        <v>0</v>
      </c>
      <c r="G86" s="3">
        <f>COUNTIF('20230414法文化月开幕式'!A$5:A$125,B86)</f>
        <v>1</v>
      </c>
      <c r="H86" s="3">
        <f>VLOOKUP(B86,[1]光华法学院!$A$23:$C$465,3,0)</f>
        <v>1</v>
      </c>
      <c r="I86" s="3">
        <v>1</v>
      </c>
      <c r="J86" s="3">
        <v>0</v>
      </c>
      <c r="K86" s="3">
        <v>0</v>
      </c>
      <c r="L86" s="3">
        <v>0</v>
      </c>
      <c r="M86" s="3">
        <f t="shared" si="2"/>
        <v>5</v>
      </c>
      <c r="N86" s="3">
        <f t="shared" si="3"/>
        <v>11</v>
      </c>
    </row>
    <row r="87" spans="1:14">
      <c r="A87" s="3">
        <v>84</v>
      </c>
      <c r="B87" s="45">
        <v>3210104618</v>
      </c>
      <c r="C87" s="3">
        <f>COUNTIF('20221014浙江大学第四十期问政讲堂“无用”的力量'!B$8:B$247,B87)</f>
        <v>0</v>
      </c>
      <c r="D87" s="3">
        <v>0</v>
      </c>
      <c r="E87" s="3">
        <f>COUNTIF('20230314全面贯彻党的二十大精神'!A$6:A$336,B87)</f>
        <v>1</v>
      </c>
      <c r="F87" s="3">
        <f>COUNTIF('20230328诉源治理之“龙山经验”'!A$5:A$338,B87)</f>
        <v>1</v>
      </c>
      <c r="G87" s="3">
        <f>COUNTIF('20230414法文化月开幕式'!A$5:A$125,B87)</f>
        <v>1</v>
      </c>
      <c r="H87" s="3">
        <f>VLOOKUP(B87,[1]光华法学院!$A$23:$C$465,3,0)</f>
        <v>1</v>
      </c>
      <c r="I87" s="3">
        <v>1</v>
      </c>
      <c r="J87" s="3">
        <v>0</v>
      </c>
      <c r="K87" s="3">
        <v>0</v>
      </c>
      <c r="L87" s="3">
        <v>0</v>
      </c>
      <c r="M87" s="3">
        <f t="shared" si="2"/>
        <v>5</v>
      </c>
      <c r="N87" s="3">
        <f t="shared" si="3"/>
        <v>13</v>
      </c>
    </row>
    <row r="88" spans="1:14">
      <c r="A88" s="3">
        <v>85</v>
      </c>
      <c r="B88" s="45">
        <v>3210104683</v>
      </c>
      <c r="C88" s="3">
        <f>COUNTIF('20221014浙江大学第四十期问政讲堂“无用”的力量'!B$8:B$247,B88)</f>
        <v>1</v>
      </c>
      <c r="D88" s="3">
        <v>1</v>
      </c>
      <c r="E88" s="3">
        <f>COUNTIF('20230314全面贯彻党的二十大精神'!A$6:A$336,B88)</f>
        <v>1</v>
      </c>
      <c r="F88" s="3">
        <f>COUNTIF('20230328诉源治理之“龙山经验”'!A$5:A$338,B88)</f>
        <v>1</v>
      </c>
      <c r="G88" s="3">
        <f>COUNTIF('20230414法文化月开幕式'!A$5:A$125,B88)</f>
        <v>1</v>
      </c>
      <c r="H88" s="3">
        <v>0</v>
      </c>
      <c r="I88" s="3">
        <v>0</v>
      </c>
      <c r="J88" s="3">
        <v>1</v>
      </c>
      <c r="K88" s="3">
        <v>0</v>
      </c>
      <c r="L88" s="3">
        <v>0</v>
      </c>
      <c r="M88" s="3">
        <f t="shared" si="2"/>
        <v>6</v>
      </c>
      <c r="N88" s="3">
        <f t="shared" si="3"/>
        <v>15</v>
      </c>
    </row>
    <row r="89" s="43" customFormat="1" spans="1:14">
      <c r="A89" s="5">
        <v>86</v>
      </c>
      <c r="B89" s="50">
        <v>3210104753</v>
      </c>
      <c r="C89" s="5">
        <f>COUNTIF('20221014浙江大学第四十期问政讲堂“无用”的力量'!B$8:B$247,B89)</f>
        <v>0</v>
      </c>
      <c r="D89" s="5">
        <v>0</v>
      </c>
      <c r="E89" s="5">
        <f>COUNTIF('20230314全面贯彻党的二十大精神'!A$6:A$336,B89)</f>
        <v>0</v>
      </c>
      <c r="F89" s="5">
        <f>COUNTIF('20230328诉源治理之“龙山经验”'!A$5:A$338,B89)</f>
        <v>0</v>
      </c>
      <c r="G89" s="5">
        <f>COUNTIF('20230414法文化月开幕式'!A$5:A$125,B89)</f>
        <v>1</v>
      </c>
      <c r="H89" s="5">
        <v>0</v>
      </c>
      <c r="I89" s="5">
        <v>1</v>
      </c>
      <c r="J89" s="5">
        <v>1</v>
      </c>
      <c r="K89" s="5">
        <v>1</v>
      </c>
      <c r="L89" s="3">
        <v>0</v>
      </c>
      <c r="M89" s="5">
        <f t="shared" si="2"/>
        <v>4</v>
      </c>
      <c r="N89" s="5">
        <v>13</v>
      </c>
    </row>
    <row r="90" spans="1:14">
      <c r="A90" s="3">
        <v>87</v>
      </c>
      <c r="B90" s="45">
        <v>3210104761</v>
      </c>
      <c r="C90" s="3">
        <f>COUNTIF('20221014浙江大学第四十期问政讲堂“无用”的力量'!B$8:B$247,B90)</f>
        <v>1</v>
      </c>
      <c r="D90" s="3">
        <v>1</v>
      </c>
      <c r="E90" s="3">
        <f>COUNTIF('20230314全面贯彻党的二十大精神'!A$6:A$336,B90)</f>
        <v>0</v>
      </c>
      <c r="F90" s="3">
        <f>COUNTIF('20230328诉源治理之“龙山经验”'!A$5:A$338,B90)</f>
        <v>1</v>
      </c>
      <c r="G90" s="3">
        <f>COUNTIF('20230414法文化月开幕式'!A$5:A$125,B90)</f>
        <v>1</v>
      </c>
      <c r="H90" s="3">
        <v>0</v>
      </c>
      <c r="I90" s="3">
        <v>0</v>
      </c>
      <c r="J90" s="3">
        <v>1</v>
      </c>
      <c r="K90" s="3">
        <v>0</v>
      </c>
      <c r="L90" s="3">
        <v>0</v>
      </c>
      <c r="M90" s="3">
        <f t="shared" si="2"/>
        <v>5</v>
      </c>
      <c r="N90" s="3">
        <f t="shared" si="3"/>
        <v>12</v>
      </c>
    </row>
    <row r="91" spans="1:14">
      <c r="A91" s="3">
        <v>88</v>
      </c>
      <c r="B91" s="45">
        <v>3210104764</v>
      </c>
      <c r="C91" s="3">
        <f>COUNTIF('20221014浙江大学第四十期问政讲堂“无用”的力量'!B$8:B$247,B91)</f>
        <v>1</v>
      </c>
      <c r="D91" s="3">
        <v>1</v>
      </c>
      <c r="E91" s="3">
        <f>COUNTIF('20230314全面贯彻党的二十大精神'!A$6:A$336,B91)</f>
        <v>0</v>
      </c>
      <c r="F91" s="3">
        <f>COUNTIF('20230328诉源治理之“龙山经验”'!A$5:A$338,B91)</f>
        <v>1</v>
      </c>
      <c r="G91" s="3">
        <f>COUNTIF('20230414法文化月开幕式'!A$5:A$125,B91)</f>
        <v>1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f t="shared" si="2"/>
        <v>4</v>
      </c>
      <c r="N91" s="3">
        <f t="shared" si="3"/>
        <v>10</v>
      </c>
    </row>
    <row r="92" spans="1:14">
      <c r="A92" s="3">
        <v>152</v>
      </c>
      <c r="B92" s="3">
        <v>3210104765</v>
      </c>
      <c r="C92" s="3">
        <f>COUNTIF('20221014浙江大学第四十期问政讲堂“无用”的力量'!B$8:B$247,B92)</f>
        <v>1</v>
      </c>
      <c r="D92" s="3">
        <v>0</v>
      </c>
      <c r="E92" s="3">
        <f>COUNTIF('20230314全面贯彻党的二十大精神'!A$6:A$336,B92)</f>
        <v>0</v>
      </c>
      <c r="F92" s="3">
        <f>COUNTIF('20230328诉源治理之“龙山经验”'!A$5:A$338,B92)</f>
        <v>0</v>
      </c>
      <c r="G92" s="3">
        <f>COUNTIF('20230414法文化月开幕式'!A$5:A$125,B92)</f>
        <v>1</v>
      </c>
      <c r="H92" s="3">
        <v>0</v>
      </c>
      <c r="I92" s="3">
        <v>0</v>
      </c>
      <c r="J92" s="3">
        <v>1</v>
      </c>
      <c r="K92" s="3">
        <v>0</v>
      </c>
      <c r="L92" s="3">
        <v>0</v>
      </c>
      <c r="M92" s="3">
        <f t="shared" si="2"/>
        <v>3</v>
      </c>
      <c r="N92" s="3">
        <f t="shared" si="3"/>
        <v>7</v>
      </c>
    </row>
    <row r="93" spans="1:14">
      <c r="A93" s="3">
        <v>89</v>
      </c>
      <c r="B93" s="45">
        <v>3210104845</v>
      </c>
      <c r="C93" s="3">
        <f>COUNTIF('20221014浙江大学第四十期问政讲堂“无用”的力量'!B$8:B$247,B93)</f>
        <v>1</v>
      </c>
      <c r="D93" s="3">
        <v>0</v>
      </c>
      <c r="E93" s="3">
        <f>COUNTIF('20230314全面贯彻党的二十大精神'!A$6:A$336,B93)</f>
        <v>1</v>
      </c>
      <c r="F93" s="3">
        <f>COUNTIF('20230328诉源治理之“龙山经验”'!A$5:A$338,B93)</f>
        <v>1</v>
      </c>
      <c r="G93" s="3">
        <f>COUNTIF('20230414法文化月开幕式'!A$5:A$125,B93)</f>
        <v>1</v>
      </c>
      <c r="H93" s="3">
        <f>VLOOKUP(B93,[1]光华法学院!$A$23:$C$465,3,0)</f>
        <v>1</v>
      </c>
      <c r="I93" s="3">
        <v>0</v>
      </c>
      <c r="J93" s="3">
        <v>1</v>
      </c>
      <c r="K93" s="3">
        <v>0</v>
      </c>
      <c r="L93" s="3">
        <v>0</v>
      </c>
      <c r="M93" s="3">
        <f t="shared" si="2"/>
        <v>6</v>
      </c>
      <c r="N93" s="3">
        <f t="shared" si="3"/>
        <v>15</v>
      </c>
    </row>
    <row r="94" spans="1:14">
      <c r="A94" s="3">
        <v>90</v>
      </c>
      <c r="B94" s="45">
        <v>3210104848</v>
      </c>
      <c r="C94" s="3">
        <f>COUNTIF('20221014浙江大学第四十期问政讲堂“无用”的力量'!B$8:B$247,B94)</f>
        <v>1</v>
      </c>
      <c r="D94" s="3">
        <v>0</v>
      </c>
      <c r="E94" s="3">
        <f>COUNTIF('20230314全面贯彻党的二十大精神'!A$6:A$336,B94)</f>
        <v>1</v>
      </c>
      <c r="F94" s="3">
        <f>COUNTIF('20230328诉源治理之“龙山经验”'!A$5:A$338,B94)</f>
        <v>0</v>
      </c>
      <c r="G94" s="3">
        <f>COUNTIF('20230414法文化月开幕式'!A$5:A$125,B94)</f>
        <v>1</v>
      </c>
      <c r="H94" s="3">
        <v>0</v>
      </c>
      <c r="I94" s="3">
        <v>1</v>
      </c>
      <c r="J94" s="3">
        <v>0</v>
      </c>
      <c r="K94" s="3">
        <v>0</v>
      </c>
      <c r="L94" s="3">
        <v>0</v>
      </c>
      <c r="M94" s="3">
        <f t="shared" si="2"/>
        <v>4</v>
      </c>
      <c r="N94" s="3">
        <f t="shared" si="3"/>
        <v>10</v>
      </c>
    </row>
    <row r="95" spans="1:14">
      <c r="A95" s="3">
        <v>91</v>
      </c>
      <c r="B95" s="45">
        <v>3210104954</v>
      </c>
      <c r="C95" s="3">
        <f>COUNTIF('20221014浙江大学第四十期问政讲堂“无用”的力量'!B$8:B$247,B95)</f>
        <v>0</v>
      </c>
      <c r="D95" s="3">
        <v>0</v>
      </c>
      <c r="E95" s="3">
        <f>COUNTIF('20230314全面贯彻党的二十大精神'!A$6:A$336,B95)</f>
        <v>0</v>
      </c>
      <c r="F95" s="3">
        <f>COUNTIF('20230328诉源治理之“龙山经验”'!A$5:A$338,B95)</f>
        <v>0</v>
      </c>
      <c r="G95" s="3">
        <f>COUNTIF('20230414法文化月开幕式'!A$5:A$125,B95)</f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f t="shared" si="2"/>
        <v>0</v>
      </c>
      <c r="N95" s="3">
        <f t="shared" si="3"/>
        <v>0</v>
      </c>
    </row>
    <row r="96" spans="1:14">
      <c r="A96" s="3">
        <v>92</v>
      </c>
      <c r="B96" s="45">
        <v>3210104961</v>
      </c>
      <c r="C96" s="3">
        <f>COUNTIF('20221014浙江大学第四十期问政讲堂“无用”的力量'!B$8:B$247,B96)</f>
        <v>0</v>
      </c>
      <c r="D96" s="3">
        <v>0</v>
      </c>
      <c r="E96" s="3">
        <f>COUNTIF('20230314全面贯彻党的二十大精神'!A$6:A$336,B96)</f>
        <v>0</v>
      </c>
      <c r="F96" s="3">
        <f>COUNTIF('20230328诉源治理之“龙山经验”'!A$5:A$338,B96)</f>
        <v>1</v>
      </c>
      <c r="G96" s="3">
        <f>COUNTIF('20230414法文化月开幕式'!A$5:A$125,B96)</f>
        <v>0</v>
      </c>
      <c r="H96" s="3">
        <v>0</v>
      </c>
      <c r="I96" s="3">
        <v>0</v>
      </c>
      <c r="J96" s="3">
        <v>1</v>
      </c>
      <c r="K96" s="3">
        <v>0</v>
      </c>
      <c r="L96" s="3">
        <v>0</v>
      </c>
      <c r="M96" s="3">
        <f t="shared" si="2"/>
        <v>2</v>
      </c>
      <c r="N96" s="3">
        <f t="shared" si="3"/>
        <v>5</v>
      </c>
    </row>
    <row r="97" spans="1:14">
      <c r="A97" s="3">
        <v>93</v>
      </c>
      <c r="B97" s="45">
        <v>3210104968</v>
      </c>
      <c r="C97" s="3">
        <f>COUNTIF('20221014浙江大学第四十期问政讲堂“无用”的力量'!B$8:B$247,B97)</f>
        <v>0</v>
      </c>
      <c r="D97" s="3">
        <v>0</v>
      </c>
      <c r="E97" s="3">
        <f>COUNTIF('20230314全面贯彻党的二十大精神'!A$6:A$336,B97)</f>
        <v>1</v>
      </c>
      <c r="F97" s="3">
        <f>COUNTIF('20230328诉源治理之“龙山经验”'!A$5:A$338,B97)</f>
        <v>1</v>
      </c>
      <c r="G97" s="3">
        <f>COUNTIF('20230414法文化月开幕式'!A$5:A$125,B97)</f>
        <v>1</v>
      </c>
      <c r="H97" s="3">
        <f>VLOOKUP(B97,[1]光华法学院!$A$23:$C$465,3,0)</f>
        <v>1</v>
      </c>
      <c r="I97" s="3">
        <v>0</v>
      </c>
      <c r="J97" s="3">
        <v>0</v>
      </c>
      <c r="K97" s="3">
        <v>0</v>
      </c>
      <c r="L97" s="3">
        <v>0</v>
      </c>
      <c r="M97" s="3">
        <f t="shared" si="2"/>
        <v>4</v>
      </c>
      <c r="N97" s="3">
        <f t="shared" si="3"/>
        <v>11</v>
      </c>
    </row>
    <row r="98" spans="1:14">
      <c r="A98" s="3">
        <v>94</v>
      </c>
      <c r="B98" s="45">
        <v>3210104969</v>
      </c>
      <c r="C98" s="3">
        <f>COUNTIF('20221014浙江大学第四十期问政讲堂“无用”的力量'!B$8:B$247,B98)</f>
        <v>0</v>
      </c>
      <c r="D98" s="3">
        <v>0</v>
      </c>
      <c r="E98" s="3">
        <f>COUNTIF('20230314全面贯彻党的二十大精神'!A$6:A$336,B98)</f>
        <v>1</v>
      </c>
      <c r="F98" s="3">
        <f>COUNTIF('20230328诉源治理之“龙山经验”'!A$5:A$338,B98)</f>
        <v>1</v>
      </c>
      <c r="G98" s="3">
        <f>COUNTIF('20230414法文化月开幕式'!A$5:A$125,B98)</f>
        <v>1</v>
      </c>
      <c r="H98" s="3">
        <v>0</v>
      </c>
      <c r="I98" s="3">
        <v>1</v>
      </c>
      <c r="J98" s="3">
        <v>0</v>
      </c>
      <c r="K98" s="3">
        <v>0</v>
      </c>
      <c r="L98" s="3">
        <v>0</v>
      </c>
      <c r="M98" s="3">
        <f t="shared" si="2"/>
        <v>4</v>
      </c>
      <c r="N98" s="3">
        <f t="shared" si="3"/>
        <v>11</v>
      </c>
    </row>
    <row r="99" spans="1:14">
      <c r="A99" s="3">
        <v>154</v>
      </c>
      <c r="B99" s="3">
        <v>3210104972</v>
      </c>
      <c r="C99" s="3">
        <f>COUNTIF('20221014浙江大学第四十期问政讲堂“无用”的力量'!B$8:B$247,B99)</f>
        <v>1</v>
      </c>
      <c r="D99" s="3">
        <v>0</v>
      </c>
      <c r="E99" s="3">
        <f>COUNTIF('20230314全面贯彻党的二十大精神'!A$6:A$336,B99)</f>
        <v>1</v>
      </c>
      <c r="F99" s="3">
        <f>COUNTIF('20230328诉源治理之“龙山经验”'!A$5:A$338,B99)</f>
        <v>1</v>
      </c>
      <c r="G99" s="3">
        <f>COUNTIF('20230414法文化月开幕式'!A$5:A$125,B99)</f>
        <v>1</v>
      </c>
      <c r="H99" s="3">
        <v>0</v>
      </c>
      <c r="I99" s="3">
        <v>0</v>
      </c>
      <c r="J99" s="3">
        <v>1</v>
      </c>
      <c r="K99" s="3">
        <v>0</v>
      </c>
      <c r="L99" s="3">
        <v>0</v>
      </c>
      <c r="M99" s="3">
        <f t="shared" si="2"/>
        <v>5</v>
      </c>
      <c r="N99" s="3">
        <f t="shared" si="3"/>
        <v>13</v>
      </c>
    </row>
    <row r="100" spans="1:14">
      <c r="A100" s="3">
        <v>95</v>
      </c>
      <c r="B100" s="45">
        <v>3210104978</v>
      </c>
      <c r="C100" s="3">
        <f>COUNTIF('20221014浙江大学第四十期问政讲堂“无用”的力量'!B$8:B$247,B100)</f>
        <v>0</v>
      </c>
      <c r="D100" s="3">
        <v>1</v>
      </c>
      <c r="E100" s="3">
        <f>COUNTIF('20230314全面贯彻党的二十大精神'!A$6:A$336,B100)</f>
        <v>1</v>
      </c>
      <c r="F100" s="3">
        <f>COUNTIF('20230328诉源治理之“龙山经验”'!A$5:A$338,B100)</f>
        <v>0</v>
      </c>
      <c r="G100" s="3">
        <f>COUNTIF('20230414法文化月开幕式'!A$5:A$125,B100)</f>
        <v>1</v>
      </c>
      <c r="H100" s="3">
        <f>VLOOKUP(B100,[1]光华法学院!$A$23:$C$465,3,0)</f>
        <v>1</v>
      </c>
      <c r="I100" s="3">
        <v>0</v>
      </c>
      <c r="J100" s="3">
        <v>1</v>
      </c>
      <c r="K100" s="3">
        <v>0</v>
      </c>
      <c r="L100" s="3">
        <v>0</v>
      </c>
      <c r="M100" s="3">
        <f t="shared" si="2"/>
        <v>5</v>
      </c>
      <c r="N100" s="3">
        <f t="shared" si="3"/>
        <v>12</v>
      </c>
    </row>
    <row r="101" spans="1:14">
      <c r="A101" s="3">
        <v>96</v>
      </c>
      <c r="B101" s="45">
        <v>3210105006</v>
      </c>
      <c r="C101" s="3">
        <f>COUNTIF('20221014浙江大学第四十期问政讲堂“无用”的力量'!B$8:B$247,B101)</f>
        <v>0</v>
      </c>
      <c r="D101" s="3">
        <v>1</v>
      </c>
      <c r="E101" s="3">
        <f>COUNTIF('20230314全面贯彻党的二十大精神'!A$6:A$336,B101)</f>
        <v>1</v>
      </c>
      <c r="F101" s="3">
        <f>COUNTIF('20230328诉源治理之“龙山经验”'!A$5:A$338,B101)</f>
        <v>1</v>
      </c>
      <c r="G101" s="3">
        <f>COUNTIF('20230414法文化月开幕式'!A$5:A$125,B101)</f>
        <v>0</v>
      </c>
      <c r="H101" s="3">
        <v>0</v>
      </c>
      <c r="I101" s="3">
        <v>0</v>
      </c>
      <c r="J101" s="3">
        <v>1</v>
      </c>
      <c r="K101" s="3">
        <v>0</v>
      </c>
      <c r="L101" s="3">
        <v>0</v>
      </c>
      <c r="M101" s="3">
        <f t="shared" si="2"/>
        <v>4</v>
      </c>
      <c r="N101" s="3">
        <f t="shared" si="3"/>
        <v>10</v>
      </c>
    </row>
    <row r="102" spans="1:14">
      <c r="A102" s="3">
        <v>97</v>
      </c>
      <c r="B102" s="45">
        <v>3210105118</v>
      </c>
      <c r="C102" s="3">
        <f>COUNTIF('20221014浙江大学第四十期问政讲堂“无用”的力量'!B$8:B$247,B102)</f>
        <v>1</v>
      </c>
      <c r="D102" s="3">
        <v>1</v>
      </c>
      <c r="E102" s="3">
        <f>COUNTIF('20230314全面贯彻党的二十大精神'!A$6:A$336,B102)</f>
        <v>1</v>
      </c>
      <c r="F102" s="3">
        <f>COUNTIF('20230328诉源治理之“龙山经验”'!A$5:A$338,B102)</f>
        <v>1</v>
      </c>
      <c r="G102" s="3">
        <f>COUNTIF('20230414法文化月开幕式'!A$5:A$125,B102)</f>
        <v>1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f t="shared" si="2"/>
        <v>5</v>
      </c>
      <c r="N102" s="3">
        <f t="shared" si="3"/>
        <v>13</v>
      </c>
    </row>
    <row r="103" spans="1:14">
      <c r="A103" s="3">
        <v>98</v>
      </c>
      <c r="B103" s="45">
        <v>3210105131</v>
      </c>
      <c r="C103" s="3">
        <f>COUNTIF('20221014浙江大学第四十期问政讲堂“无用”的力量'!B$8:B$247,B103)</f>
        <v>0</v>
      </c>
      <c r="D103" s="3">
        <v>1</v>
      </c>
      <c r="E103" s="3">
        <f>COUNTIF('20230314全面贯彻党的二十大精神'!A$6:A$336,B103)</f>
        <v>1</v>
      </c>
      <c r="F103" s="3">
        <f>COUNTIF('20230328诉源治理之“龙山经验”'!A$5:A$338,B103)</f>
        <v>1</v>
      </c>
      <c r="G103" s="3">
        <f>COUNTIF('20230414法文化月开幕式'!A$5:A$125,B103)</f>
        <v>1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f t="shared" si="2"/>
        <v>4</v>
      </c>
      <c r="N103" s="3">
        <f t="shared" si="3"/>
        <v>11</v>
      </c>
    </row>
    <row r="104" spans="1:14">
      <c r="A104" s="3">
        <v>99</v>
      </c>
      <c r="B104" s="45">
        <v>3210105210</v>
      </c>
      <c r="C104" s="3">
        <f>COUNTIF('20221014浙江大学第四十期问政讲堂“无用”的力量'!B$8:B$247,B104)</f>
        <v>1</v>
      </c>
      <c r="D104" s="3">
        <v>1</v>
      </c>
      <c r="E104" s="3">
        <f>COUNTIF('20230314全面贯彻党的二十大精神'!A$6:A$336,B104)</f>
        <v>1</v>
      </c>
      <c r="F104" s="3">
        <f>COUNTIF('20230328诉源治理之“龙山经验”'!A$5:A$338,B104)</f>
        <v>1</v>
      </c>
      <c r="G104" s="3">
        <f>COUNTIF('20230414法文化月开幕式'!A$5:A$125,B104)</f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f t="shared" si="2"/>
        <v>4</v>
      </c>
      <c r="N104" s="3">
        <f t="shared" si="3"/>
        <v>10</v>
      </c>
    </row>
    <row r="105" spans="1:14">
      <c r="A105" s="3">
        <v>100</v>
      </c>
      <c r="B105" s="45">
        <v>3210105217</v>
      </c>
      <c r="C105" s="3">
        <f>COUNTIF('20221014浙江大学第四十期问政讲堂“无用”的力量'!B$8:B$247,B105)</f>
        <v>1</v>
      </c>
      <c r="D105" s="3">
        <v>0</v>
      </c>
      <c r="E105" s="3">
        <f>COUNTIF('20230314全面贯彻党的二十大精神'!A$6:A$336,B105)</f>
        <v>1</v>
      </c>
      <c r="F105" s="3">
        <f>COUNTIF('20230328诉源治理之“龙山经验”'!A$5:A$338,B105)</f>
        <v>0</v>
      </c>
      <c r="G105" s="3">
        <f>COUNTIF('20230414法文化月开幕式'!A$5:A$125,B105)</f>
        <v>0</v>
      </c>
      <c r="H105" s="3">
        <v>0</v>
      </c>
      <c r="I105" s="3">
        <v>1</v>
      </c>
      <c r="J105" s="3">
        <v>0</v>
      </c>
      <c r="K105" s="3">
        <v>0</v>
      </c>
      <c r="L105" s="3">
        <v>0</v>
      </c>
      <c r="M105" s="3">
        <f t="shared" si="2"/>
        <v>3</v>
      </c>
      <c r="N105" s="3">
        <f t="shared" si="3"/>
        <v>7</v>
      </c>
    </row>
    <row r="106" spans="1:14">
      <c r="A106" s="3">
        <v>101</v>
      </c>
      <c r="B106" s="45">
        <v>3210105223</v>
      </c>
      <c r="C106" s="3">
        <f>COUNTIF('20221014浙江大学第四十期问政讲堂“无用”的力量'!B$8:B$247,B106)</f>
        <v>1</v>
      </c>
      <c r="D106" s="3">
        <v>1</v>
      </c>
      <c r="E106" s="3">
        <f>COUNTIF('20230314全面贯彻党的二十大精神'!A$6:A$336,B106)</f>
        <v>0</v>
      </c>
      <c r="F106" s="3">
        <f>COUNTIF('20230328诉源治理之“龙山经验”'!A$5:A$338,B106)</f>
        <v>0</v>
      </c>
      <c r="G106" s="3">
        <f>COUNTIF('20230414法文化月开幕式'!A$5:A$125,B106)</f>
        <v>1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f t="shared" si="2"/>
        <v>3</v>
      </c>
      <c r="N106" s="3">
        <f t="shared" si="3"/>
        <v>7</v>
      </c>
    </row>
    <row r="107" spans="1:14">
      <c r="A107" s="3">
        <v>102</v>
      </c>
      <c r="B107" s="45">
        <v>3210105245</v>
      </c>
      <c r="C107" s="3">
        <v>1</v>
      </c>
      <c r="D107" s="3">
        <v>0</v>
      </c>
      <c r="E107" s="3">
        <f>COUNTIF('20230314全面贯彻党的二十大精神'!A$6:A$336,B107)</f>
        <v>1</v>
      </c>
      <c r="F107" s="3">
        <f>COUNTIF('20230328诉源治理之“龙山经验”'!A$5:A$338,B107)</f>
        <v>1</v>
      </c>
      <c r="G107" s="3">
        <f>COUNTIF('20230414法文化月开幕式'!A$5:A$125,B107)</f>
        <v>1</v>
      </c>
      <c r="H107" s="3">
        <v>0</v>
      </c>
      <c r="I107" s="3">
        <v>1</v>
      </c>
      <c r="J107" s="3">
        <v>0</v>
      </c>
      <c r="K107" s="3">
        <v>0</v>
      </c>
      <c r="L107" s="3">
        <v>0</v>
      </c>
      <c r="M107" s="3">
        <f t="shared" si="2"/>
        <v>5</v>
      </c>
      <c r="N107" s="3">
        <f t="shared" si="3"/>
        <v>13</v>
      </c>
    </row>
    <row r="108" spans="1:14">
      <c r="A108" s="3">
        <v>103</v>
      </c>
      <c r="B108" s="45">
        <v>3210105342</v>
      </c>
      <c r="C108" s="3">
        <f>COUNTIF('20221014浙江大学第四十期问政讲堂“无用”的力量'!B$8:B$247,B108)</f>
        <v>0</v>
      </c>
      <c r="D108" s="3">
        <v>0</v>
      </c>
      <c r="E108" s="3">
        <f>COUNTIF('20230314全面贯彻党的二十大精神'!A$6:A$336,B108)</f>
        <v>1</v>
      </c>
      <c r="F108" s="3">
        <f>COUNTIF('20230328诉源治理之“龙山经验”'!A$5:A$338,B108)</f>
        <v>0</v>
      </c>
      <c r="G108" s="3">
        <f>COUNTIF('20230414法文化月开幕式'!A$5:A$125,B108)</f>
        <v>1</v>
      </c>
      <c r="H108" s="3">
        <v>0</v>
      </c>
      <c r="I108" s="3">
        <v>1</v>
      </c>
      <c r="J108" s="3">
        <v>0</v>
      </c>
      <c r="K108" s="3">
        <v>0</v>
      </c>
      <c r="L108" s="3">
        <v>0</v>
      </c>
      <c r="M108" s="3">
        <f t="shared" si="2"/>
        <v>3</v>
      </c>
      <c r="N108" s="3">
        <f t="shared" si="3"/>
        <v>8</v>
      </c>
    </row>
    <row r="109" spans="1:14">
      <c r="A109" s="3">
        <v>104</v>
      </c>
      <c r="B109" s="45">
        <v>3210105365</v>
      </c>
      <c r="C109" s="3">
        <f>COUNTIF('20221014浙江大学第四十期问政讲堂“无用”的力量'!B$8:B$247,B109)</f>
        <v>0</v>
      </c>
      <c r="D109" s="3">
        <v>1</v>
      </c>
      <c r="E109" s="3">
        <f>COUNTIF('20230314全面贯彻党的二十大精神'!A$6:A$336,B109)</f>
        <v>1</v>
      </c>
      <c r="F109" s="3">
        <f>COUNTIF('20230328诉源治理之“龙山经验”'!A$5:A$338,B109)</f>
        <v>1</v>
      </c>
      <c r="G109" s="3">
        <f>COUNTIF('20230414法文化月开幕式'!A$5:A$125,B109)</f>
        <v>0</v>
      </c>
      <c r="H109" s="3">
        <f>VLOOKUP(B109,[1]光华法学院!$A$23:$C$465,3,0)</f>
        <v>1</v>
      </c>
      <c r="I109" s="3">
        <v>0</v>
      </c>
      <c r="J109" s="3">
        <v>0</v>
      </c>
      <c r="K109" s="3">
        <v>0</v>
      </c>
      <c r="L109" s="3">
        <v>0</v>
      </c>
      <c r="M109" s="3">
        <f t="shared" si="2"/>
        <v>4</v>
      </c>
      <c r="N109" s="3">
        <f t="shared" si="3"/>
        <v>10</v>
      </c>
    </row>
    <row r="110" spans="1:14">
      <c r="A110" s="3">
        <v>155</v>
      </c>
      <c r="B110" s="3">
        <v>3210105493</v>
      </c>
      <c r="C110" s="3">
        <f>COUNTIF('20221014浙江大学第四十期问政讲堂“无用”的力量'!B$8:B$247,B110)</f>
        <v>1</v>
      </c>
      <c r="D110" s="3">
        <v>0</v>
      </c>
      <c r="E110" s="3">
        <f>COUNTIF('20230314全面贯彻党的二十大精神'!A$6:A$336,B110)</f>
        <v>1</v>
      </c>
      <c r="F110" s="3">
        <f>COUNTIF('20230328诉源治理之“龙山经验”'!A$5:A$338,B110)</f>
        <v>0</v>
      </c>
      <c r="G110" s="3">
        <f>COUNTIF('20230414法文化月开幕式'!A$5:A$125,B110)</f>
        <v>1</v>
      </c>
      <c r="H110" s="3">
        <v>0</v>
      </c>
      <c r="I110" s="3">
        <v>0</v>
      </c>
      <c r="J110" s="3">
        <v>1</v>
      </c>
      <c r="K110" s="3">
        <v>0</v>
      </c>
      <c r="L110" s="3">
        <v>0</v>
      </c>
      <c r="M110" s="3">
        <f t="shared" si="2"/>
        <v>4</v>
      </c>
      <c r="N110" s="3">
        <f t="shared" si="3"/>
        <v>10</v>
      </c>
    </row>
    <row r="111" spans="1:14">
      <c r="A111" s="3">
        <v>105</v>
      </c>
      <c r="B111" s="45">
        <v>3210105499</v>
      </c>
      <c r="C111" s="3">
        <f>COUNTIF('20221014浙江大学第四十期问政讲堂“无用”的力量'!B$8:B$247,B111)</f>
        <v>1</v>
      </c>
      <c r="D111" s="3">
        <v>1</v>
      </c>
      <c r="E111" s="3">
        <f>COUNTIF('20230314全面贯彻党的二十大精神'!A$6:A$336,B111)</f>
        <v>0</v>
      </c>
      <c r="F111" s="3">
        <f>COUNTIF('20230328诉源治理之“龙山经验”'!A$5:A$338,B111)</f>
        <v>0</v>
      </c>
      <c r="G111" s="3">
        <f>COUNTIF('20230414法文化月开幕式'!A$5:A$125,B111)</f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f t="shared" si="2"/>
        <v>2</v>
      </c>
      <c r="N111" s="3">
        <f t="shared" si="3"/>
        <v>4</v>
      </c>
    </row>
    <row r="112" spans="1:14">
      <c r="A112" s="3">
        <v>106</v>
      </c>
      <c r="B112" s="45">
        <v>3210105507</v>
      </c>
      <c r="C112" s="3">
        <f>COUNTIF('20221014浙江大学第四十期问政讲堂“无用”的力量'!B$8:B$247,B112)</f>
        <v>0</v>
      </c>
      <c r="D112" s="3">
        <v>0</v>
      </c>
      <c r="E112" s="3">
        <f>COUNTIF('20230314全面贯彻党的二十大精神'!A$6:A$336,B112)</f>
        <v>1</v>
      </c>
      <c r="F112" s="3">
        <f>COUNTIF('20230328诉源治理之“龙山经验”'!A$5:A$338,B112)</f>
        <v>0</v>
      </c>
      <c r="G112" s="3">
        <f>COUNTIF('20230414法文化月开幕式'!A$5:A$125,B112)</f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f t="shared" si="2"/>
        <v>1</v>
      </c>
      <c r="N112" s="3">
        <f t="shared" si="3"/>
        <v>3</v>
      </c>
    </row>
    <row r="113" spans="1:14">
      <c r="A113" s="3">
        <v>107</v>
      </c>
      <c r="B113" s="45">
        <v>3210105605</v>
      </c>
      <c r="C113" s="3">
        <f>COUNTIF('20221014浙江大学第四十期问政讲堂“无用”的力量'!B$8:B$247,B113)</f>
        <v>1</v>
      </c>
      <c r="D113" s="3">
        <v>1</v>
      </c>
      <c r="E113" s="3">
        <f>COUNTIF('20230314全面贯彻党的二十大精神'!A$6:A$336,B113)</f>
        <v>0</v>
      </c>
      <c r="F113" s="3">
        <f>COUNTIF('20230328诉源治理之“龙山经验”'!A$5:A$338,B113)</f>
        <v>0</v>
      </c>
      <c r="G113" s="3">
        <f>COUNTIF('20230414法文化月开幕式'!A$5:A$125,B113)</f>
        <v>1</v>
      </c>
      <c r="H113" s="3">
        <v>0</v>
      </c>
      <c r="I113" s="3">
        <v>0</v>
      </c>
      <c r="J113" s="3">
        <v>1</v>
      </c>
      <c r="K113" s="3">
        <v>0</v>
      </c>
      <c r="L113" s="3">
        <v>0</v>
      </c>
      <c r="M113" s="3">
        <f t="shared" si="2"/>
        <v>4</v>
      </c>
      <c r="N113" s="3">
        <f t="shared" si="3"/>
        <v>9</v>
      </c>
    </row>
    <row r="114" spans="1:14">
      <c r="A114" s="3">
        <v>108</v>
      </c>
      <c r="B114" s="45">
        <v>3210105734</v>
      </c>
      <c r="C114" s="3">
        <f>COUNTIF('20221014浙江大学第四十期问政讲堂“无用”的力量'!B$8:B$247,B114)</f>
        <v>1</v>
      </c>
      <c r="D114" s="3">
        <v>1</v>
      </c>
      <c r="E114" s="3">
        <f>COUNTIF('20230314全面贯彻党的二十大精神'!A$6:A$336,B114)</f>
        <v>1</v>
      </c>
      <c r="F114" s="3">
        <f>COUNTIF('20230328诉源治理之“龙山经验”'!A$5:A$338,B114)</f>
        <v>1</v>
      </c>
      <c r="G114" s="3">
        <f>COUNTIF('20230414法文化月开幕式'!A$5:A$125,B114)</f>
        <v>1</v>
      </c>
      <c r="H114" s="3">
        <f>VLOOKUP(B114,[1]光华法学院!$A$23:$C$465,3,0)</f>
        <v>1</v>
      </c>
      <c r="I114" s="3">
        <v>0</v>
      </c>
      <c r="J114" s="3">
        <v>0</v>
      </c>
      <c r="K114" s="3">
        <v>0</v>
      </c>
      <c r="L114" s="3">
        <v>1</v>
      </c>
      <c r="M114" s="3">
        <v>7</v>
      </c>
      <c r="N114" s="3">
        <v>19</v>
      </c>
    </row>
    <row r="115" spans="1:14">
      <c r="A115" s="3">
        <v>109</v>
      </c>
      <c r="B115" s="45">
        <v>3210105742</v>
      </c>
      <c r="C115" s="3">
        <f>COUNTIF('20221014浙江大学第四十期问政讲堂“无用”的力量'!B$8:B$247,B115)</f>
        <v>0</v>
      </c>
      <c r="D115" s="3">
        <v>1</v>
      </c>
      <c r="E115" s="3">
        <f>COUNTIF('20230314全面贯彻党的二十大精神'!A$6:A$336,B115)</f>
        <v>1</v>
      </c>
      <c r="F115" s="3">
        <f>COUNTIF('20230328诉源治理之“龙山经验”'!A$5:A$338,B115)</f>
        <v>1</v>
      </c>
      <c r="G115" s="3">
        <f>COUNTIF('20230414法文化月开幕式'!A$5:A$125,B115)</f>
        <v>1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f t="shared" si="2"/>
        <v>4</v>
      </c>
      <c r="N115" s="3">
        <f t="shared" si="3"/>
        <v>11</v>
      </c>
    </row>
    <row r="116" spans="1:14">
      <c r="A116" s="3">
        <v>110</v>
      </c>
      <c r="B116" s="45">
        <v>3210105747</v>
      </c>
      <c r="C116" s="3">
        <f>COUNTIF('20221014浙江大学第四十期问政讲堂“无用”的力量'!B$8:B$247,B116)</f>
        <v>1</v>
      </c>
      <c r="D116" s="3">
        <v>1</v>
      </c>
      <c r="E116" s="3">
        <f>COUNTIF('20230314全面贯彻党的二十大精神'!A$6:A$336,B116)</f>
        <v>1</v>
      </c>
      <c r="F116" s="3">
        <f>COUNTIF('20230328诉源治理之“龙山经验”'!A$5:A$338,B116)</f>
        <v>1</v>
      </c>
      <c r="G116" s="3">
        <f>COUNTIF('20230414法文化月开幕式'!A$5:A$125,B116)</f>
        <v>1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f t="shared" si="2"/>
        <v>5</v>
      </c>
      <c r="N116" s="3">
        <f t="shared" si="3"/>
        <v>13</v>
      </c>
    </row>
    <row r="117" spans="1:14">
      <c r="A117" s="3">
        <v>111</v>
      </c>
      <c r="B117" s="45">
        <v>3210105748</v>
      </c>
      <c r="C117" s="3">
        <f>COUNTIF('20221014浙江大学第四十期问政讲堂“无用”的力量'!B$8:B$247,B117)</f>
        <v>0</v>
      </c>
      <c r="D117" s="3">
        <v>0</v>
      </c>
      <c r="E117" s="3">
        <f>COUNTIF('20230314全面贯彻党的二十大精神'!A$6:A$336,B117)</f>
        <v>0</v>
      </c>
      <c r="F117" s="3">
        <f>COUNTIF('20230328诉源治理之“龙山经验”'!A$5:A$338,B117)</f>
        <v>0</v>
      </c>
      <c r="G117" s="3">
        <f>COUNTIF('20230414法文化月开幕式'!A$5:A$125,B117)</f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f t="shared" si="2"/>
        <v>0</v>
      </c>
      <c r="N117" s="3">
        <f t="shared" si="3"/>
        <v>0</v>
      </c>
    </row>
    <row r="118" spans="1:14">
      <c r="A118" s="3">
        <v>112</v>
      </c>
      <c r="B118" s="45">
        <v>3210105750</v>
      </c>
      <c r="C118" s="3">
        <f>COUNTIF('20221014浙江大学第四十期问政讲堂“无用”的力量'!B$8:B$247,B118)</f>
        <v>0</v>
      </c>
      <c r="D118" s="3">
        <v>1</v>
      </c>
      <c r="E118" s="3">
        <f>COUNTIF('20230314全面贯彻党的二十大精神'!A$6:A$336,B118)</f>
        <v>1</v>
      </c>
      <c r="F118" s="3">
        <f>COUNTIF('20230328诉源治理之“龙山经验”'!A$5:A$338,B118)</f>
        <v>1</v>
      </c>
      <c r="G118" s="3">
        <f>COUNTIF('20230414法文化月开幕式'!A$5:A$125,B118)</f>
        <v>1</v>
      </c>
      <c r="H118" s="3">
        <v>0</v>
      </c>
      <c r="I118" s="3">
        <v>1</v>
      </c>
      <c r="J118" s="3">
        <v>0</v>
      </c>
      <c r="K118" s="3">
        <v>0</v>
      </c>
      <c r="L118" s="3">
        <v>0</v>
      </c>
      <c r="M118" s="3">
        <f t="shared" si="2"/>
        <v>5</v>
      </c>
      <c r="N118" s="3">
        <f t="shared" si="3"/>
        <v>13</v>
      </c>
    </row>
    <row r="119" spans="1:14">
      <c r="A119" s="3">
        <v>113</v>
      </c>
      <c r="B119" s="45">
        <v>3210105763</v>
      </c>
      <c r="C119" s="3">
        <f>COUNTIF('20221014浙江大学第四十期问政讲堂“无用”的力量'!B$8:B$247,B119)</f>
        <v>0</v>
      </c>
      <c r="D119" s="3">
        <v>1</v>
      </c>
      <c r="E119" s="3">
        <f>COUNTIF('20230314全面贯彻党的二十大精神'!A$6:A$336,B119)</f>
        <v>1</v>
      </c>
      <c r="F119" s="3">
        <f>COUNTIF('20230328诉源治理之“龙山经验”'!A$5:A$338,B119)</f>
        <v>0</v>
      </c>
      <c r="G119" s="3">
        <f>COUNTIF('20230414法文化月开幕式'!A$5:A$125,B119)</f>
        <v>0</v>
      </c>
      <c r="H119" s="3">
        <v>0</v>
      </c>
      <c r="I119" s="3">
        <v>0</v>
      </c>
      <c r="J119" s="3">
        <v>1</v>
      </c>
      <c r="K119" s="3">
        <v>0</v>
      </c>
      <c r="L119" s="3">
        <v>0</v>
      </c>
      <c r="M119" s="3">
        <f t="shared" si="2"/>
        <v>3</v>
      </c>
      <c r="N119" s="3">
        <f t="shared" si="3"/>
        <v>7</v>
      </c>
    </row>
    <row r="120" spans="1:14">
      <c r="A120" s="3">
        <v>114</v>
      </c>
      <c r="B120" s="45">
        <v>3210105860</v>
      </c>
      <c r="C120" s="3">
        <f>COUNTIF('20221014浙江大学第四十期问政讲堂“无用”的力量'!B$8:B$247,B120)</f>
        <v>1</v>
      </c>
      <c r="D120" s="3">
        <v>1</v>
      </c>
      <c r="E120" s="3">
        <f>COUNTIF('20230314全面贯彻党的二十大精神'!A$6:A$336,B120)</f>
        <v>1</v>
      </c>
      <c r="F120" s="3">
        <f>COUNTIF('20230328诉源治理之“龙山经验”'!A$5:A$338,B120)</f>
        <v>0</v>
      </c>
      <c r="G120" s="3">
        <f>COUNTIF('20230414法文化月开幕式'!A$5:A$125,B120)</f>
        <v>1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f t="shared" si="2"/>
        <v>4</v>
      </c>
      <c r="N120" s="3">
        <f t="shared" si="3"/>
        <v>10</v>
      </c>
    </row>
    <row r="121" spans="1:14">
      <c r="A121" s="3">
        <v>115</v>
      </c>
      <c r="B121" s="45">
        <v>3210105983</v>
      </c>
      <c r="C121" s="3">
        <f>COUNTIF('20221014浙江大学第四十期问政讲堂“无用”的力量'!B$8:B$247,B121)</f>
        <v>0</v>
      </c>
      <c r="D121" s="3">
        <v>1</v>
      </c>
      <c r="E121" s="3">
        <f>COUNTIF('20230314全面贯彻党的二十大精神'!A$6:A$336,B121)</f>
        <v>1</v>
      </c>
      <c r="F121" s="3">
        <f>COUNTIF('20230328诉源治理之“龙山经验”'!A$5:A$338,B121)</f>
        <v>1</v>
      </c>
      <c r="G121" s="3">
        <f>COUNTIF('20230414法文化月开幕式'!A$5:A$125,B121)</f>
        <v>1</v>
      </c>
      <c r="H121" s="3">
        <v>0</v>
      </c>
      <c r="I121" s="3">
        <v>0</v>
      </c>
      <c r="J121" s="3">
        <v>1</v>
      </c>
      <c r="K121" s="3">
        <v>0</v>
      </c>
      <c r="L121" s="3">
        <v>1</v>
      </c>
      <c r="M121" s="3">
        <v>6</v>
      </c>
      <c r="N121" s="3">
        <v>17</v>
      </c>
    </row>
    <row r="122" spans="1:14">
      <c r="A122" s="3">
        <v>116</v>
      </c>
      <c r="B122" s="45">
        <v>3210105994</v>
      </c>
      <c r="C122" s="3">
        <f>COUNTIF('20221014浙江大学第四十期问政讲堂“无用”的力量'!B$8:B$247,B122)</f>
        <v>1</v>
      </c>
      <c r="D122" s="3">
        <v>1</v>
      </c>
      <c r="E122" s="3">
        <f>COUNTIF('20230314全面贯彻党的二十大精神'!A$6:A$336,B122)</f>
        <v>1</v>
      </c>
      <c r="F122" s="3">
        <f>COUNTIF('20230328诉源治理之“龙山经验”'!A$5:A$338,B122)</f>
        <v>1</v>
      </c>
      <c r="G122" s="3">
        <f>COUNTIF('20230414法文化月开幕式'!A$5:A$125,B122)</f>
        <v>1</v>
      </c>
      <c r="H122" s="3">
        <f>VLOOKUP(B122,[1]光华法学院!$A$23:$C$465,3,0)</f>
        <v>1</v>
      </c>
      <c r="I122" s="3">
        <v>1</v>
      </c>
      <c r="J122" s="3">
        <v>0</v>
      </c>
      <c r="K122" s="3">
        <v>0</v>
      </c>
      <c r="L122" s="3">
        <v>0</v>
      </c>
      <c r="M122" s="3">
        <f t="shared" si="2"/>
        <v>7</v>
      </c>
      <c r="N122" s="3">
        <f t="shared" si="3"/>
        <v>17</v>
      </c>
    </row>
    <row r="123" spans="1:14">
      <c r="A123" s="3">
        <v>117</v>
      </c>
      <c r="B123" s="45">
        <v>3210106000</v>
      </c>
      <c r="C123" s="3">
        <f>COUNTIF('20221014浙江大学第四十期问政讲堂“无用”的力量'!B$8:B$247,B123)</f>
        <v>0</v>
      </c>
      <c r="D123" s="3">
        <v>1</v>
      </c>
      <c r="E123" s="3">
        <f>COUNTIF('20230314全面贯彻党的二十大精神'!A$6:A$336,B123)</f>
        <v>1</v>
      </c>
      <c r="F123" s="3">
        <f>COUNTIF('20230328诉源治理之“龙山经验”'!A$5:A$338,B123)</f>
        <v>0</v>
      </c>
      <c r="G123" s="3">
        <f>COUNTIF('20230414法文化月开幕式'!A$5:A$125,B123)</f>
        <v>1</v>
      </c>
      <c r="H123" s="3">
        <v>0</v>
      </c>
      <c r="I123" s="3">
        <v>0</v>
      </c>
      <c r="J123" s="3">
        <v>1</v>
      </c>
      <c r="K123" s="3">
        <v>0</v>
      </c>
      <c r="L123" s="3">
        <v>0</v>
      </c>
      <c r="M123" s="3">
        <f t="shared" si="2"/>
        <v>4</v>
      </c>
      <c r="N123" s="3">
        <f t="shared" si="3"/>
        <v>10</v>
      </c>
    </row>
    <row r="124" spans="1:14">
      <c r="A124" s="3">
        <v>118</v>
      </c>
      <c r="B124" s="45">
        <v>3210106103</v>
      </c>
      <c r="C124" s="3">
        <f>COUNTIF('20221014浙江大学第四十期问政讲堂“无用”的力量'!B$8:B$247,B124)</f>
        <v>1</v>
      </c>
      <c r="D124" s="3">
        <v>0</v>
      </c>
      <c r="E124" s="3">
        <f>COUNTIF('20230314全面贯彻党的二十大精神'!A$6:A$336,B124)</f>
        <v>0</v>
      </c>
      <c r="F124" s="3">
        <f>COUNTIF('20230328诉源治理之“龙山经验”'!A$5:A$338,B124)</f>
        <v>1</v>
      </c>
      <c r="G124" s="3">
        <f>COUNTIF('20230414法文化月开幕式'!A$5:A$125,B124)</f>
        <v>1</v>
      </c>
      <c r="H124" s="3">
        <f>VLOOKUP(B124,[1]光华法学院!$A$23:$C$465,3,0)</f>
        <v>1</v>
      </c>
      <c r="I124" s="3">
        <v>0</v>
      </c>
      <c r="J124" s="3">
        <v>0</v>
      </c>
      <c r="K124" s="3">
        <v>0</v>
      </c>
      <c r="L124" s="3">
        <v>0</v>
      </c>
      <c r="M124" s="3">
        <f t="shared" si="2"/>
        <v>4</v>
      </c>
      <c r="N124" s="3">
        <f t="shared" si="3"/>
        <v>10</v>
      </c>
    </row>
    <row r="125" spans="1:14">
      <c r="A125" s="3">
        <v>119</v>
      </c>
      <c r="B125" s="45">
        <v>3210106109</v>
      </c>
      <c r="C125" s="3">
        <f>COUNTIF('20221014浙江大学第四十期问政讲堂“无用”的力量'!B$8:B$247,B125)</f>
        <v>0</v>
      </c>
      <c r="D125" s="3">
        <v>1</v>
      </c>
      <c r="E125" s="3">
        <f>COUNTIF('20230314全面贯彻党的二十大精神'!A$6:A$336,B125)</f>
        <v>1</v>
      </c>
      <c r="F125" s="3">
        <f>COUNTIF('20230328诉源治理之“龙山经验”'!A$5:A$338,B125)</f>
        <v>1</v>
      </c>
      <c r="G125" s="3">
        <f>COUNTIF('20230414法文化月开幕式'!A$5:A$125,B125)</f>
        <v>1</v>
      </c>
      <c r="H125" s="3">
        <f>VLOOKUP(B125,[1]光华法学院!$A$23:$C$465,3,0)</f>
        <v>1</v>
      </c>
      <c r="I125" s="3">
        <v>1</v>
      </c>
      <c r="J125" s="3">
        <v>0</v>
      </c>
      <c r="K125" s="3">
        <v>0</v>
      </c>
      <c r="L125" s="3">
        <v>0</v>
      </c>
      <c r="M125" s="3">
        <f t="shared" si="2"/>
        <v>6</v>
      </c>
      <c r="N125" s="3">
        <f t="shared" si="3"/>
        <v>15</v>
      </c>
    </row>
    <row r="126" spans="1:14">
      <c r="A126" s="3">
        <v>120</v>
      </c>
      <c r="B126" s="45">
        <v>3210106127</v>
      </c>
      <c r="C126" s="3">
        <f>COUNTIF('20221014浙江大学第四十期问政讲堂“无用”的力量'!B$8:B$247,B126)</f>
        <v>0</v>
      </c>
      <c r="D126" s="3">
        <v>1</v>
      </c>
      <c r="E126" s="3">
        <f>COUNTIF('20230314全面贯彻党的二十大精神'!A$6:A$336,B126)</f>
        <v>1</v>
      </c>
      <c r="F126" s="3">
        <f>COUNTIF('20230328诉源治理之“龙山经验”'!A$5:A$338,B126)</f>
        <v>1</v>
      </c>
      <c r="G126" s="3">
        <f>COUNTIF('20230414法文化月开幕式'!A$5:A$125,B126)</f>
        <v>0</v>
      </c>
      <c r="H126" s="3">
        <v>0</v>
      </c>
      <c r="I126" s="3">
        <v>0</v>
      </c>
      <c r="J126" s="3">
        <v>1</v>
      </c>
      <c r="K126" s="3">
        <v>0</v>
      </c>
      <c r="L126" s="3">
        <v>0</v>
      </c>
      <c r="M126" s="3">
        <f t="shared" ref="M126:M157" si="4">SUM(C126:K126)</f>
        <v>4</v>
      </c>
      <c r="N126" s="3">
        <f t="shared" si="3"/>
        <v>10</v>
      </c>
    </row>
    <row r="127" spans="1:14">
      <c r="A127" s="3">
        <v>121</v>
      </c>
      <c r="B127" s="45">
        <v>3210106130</v>
      </c>
      <c r="C127" s="3">
        <f>COUNTIF('20221014浙江大学第四十期问政讲堂“无用”的力量'!B$8:B$247,B127)</f>
        <v>1</v>
      </c>
      <c r="D127" s="3">
        <v>1</v>
      </c>
      <c r="E127" s="3">
        <f>COUNTIF('20230314全面贯彻党的二十大精神'!A$6:A$336,B127)</f>
        <v>1</v>
      </c>
      <c r="F127" s="3">
        <f>COUNTIF('20230328诉源治理之“龙山经验”'!A$5:A$338,B127)</f>
        <v>1</v>
      </c>
      <c r="G127" s="3">
        <f>COUNTIF('20230414法文化月开幕式'!A$5:A$125,B127)</f>
        <v>1</v>
      </c>
      <c r="H127" s="3">
        <v>0</v>
      </c>
      <c r="I127" s="3">
        <v>0</v>
      </c>
      <c r="J127" s="3">
        <v>1</v>
      </c>
      <c r="K127" s="3">
        <v>0</v>
      </c>
      <c r="L127" s="3">
        <v>0</v>
      </c>
      <c r="M127" s="3">
        <f t="shared" si="4"/>
        <v>6</v>
      </c>
      <c r="N127" s="3">
        <f t="shared" si="3"/>
        <v>15</v>
      </c>
    </row>
    <row r="128" spans="1:14">
      <c r="A128" s="3">
        <v>122</v>
      </c>
      <c r="B128" s="45">
        <v>3210106132</v>
      </c>
      <c r="C128" s="3">
        <f>COUNTIF('20221014浙江大学第四十期问政讲堂“无用”的力量'!B$8:B$247,B128)</f>
        <v>0</v>
      </c>
      <c r="D128" s="3">
        <v>0</v>
      </c>
      <c r="E128" s="3">
        <f>COUNTIF('20230314全面贯彻党的二十大精神'!A$6:A$336,B128)</f>
        <v>1</v>
      </c>
      <c r="F128" s="3">
        <f>COUNTIF('20230328诉源治理之“龙山经验”'!A$5:A$338,B128)</f>
        <v>0</v>
      </c>
      <c r="G128" s="3">
        <f>COUNTIF('20230414法文化月开幕式'!A$5:A$125,B128)</f>
        <v>0</v>
      </c>
      <c r="H128" s="3">
        <v>0</v>
      </c>
      <c r="I128" s="3">
        <v>0</v>
      </c>
      <c r="J128" s="3">
        <v>0</v>
      </c>
      <c r="K128" s="3">
        <v>0</v>
      </c>
      <c r="L128" s="3">
        <v>1</v>
      </c>
      <c r="M128" s="3">
        <v>2</v>
      </c>
      <c r="N128" s="3">
        <v>7</v>
      </c>
    </row>
    <row r="129" spans="1:14">
      <c r="A129" s="3">
        <v>123</v>
      </c>
      <c r="B129" s="45">
        <v>3210106137</v>
      </c>
      <c r="C129" s="3">
        <f>COUNTIF('20221014浙江大学第四十期问政讲堂“无用”的力量'!B$8:B$247,B129)</f>
        <v>1</v>
      </c>
      <c r="D129" s="3">
        <v>1</v>
      </c>
      <c r="E129" s="3">
        <f>COUNTIF('20230314全面贯彻党的二十大精神'!A$6:A$336,B129)</f>
        <v>1</v>
      </c>
      <c r="F129" s="3">
        <f>COUNTIF('20230328诉源治理之“龙山经验”'!A$5:A$338,B129)</f>
        <v>1</v>
      </c>
      <c r="G129" s="3">
        <f>COUNTIF('20230414法文化月开幕式'!A$5:A$125,B129)</f>
        <v>1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f t="shared" si="4"/>
        <v>5</v>
      </c>
      <c r="N129" s="3">
        <f t="shared" si="3"/>
        <v>13</v>
      </c>
    </row>
    <row r="130" spans="1:14">
      <c r="A130" s="3">
        <v>124</v>
      </c>
      <c r="B130" s="45">
        <v>3210106139</v>
      </c>
      <c r="C130" s="3">
        <f>COUNTIF('20221014浙江大学第四十期问政讲堂“无用”的力量'!B$8:B$247,B130)</f>
        <v>0</v>
      </c>
      <c r="D130" s="3">
        <v>0</v>
      </c>
      <c r="E130" s="3">
        <f>COUNTIF('20230314全面贯彻党的二十大精神'!A$6:A$336,B130)</f>
        <v>0</v>
      </c>
      <c r="F130" s="3">
        <f>COUNTIF('20230328诉源治理之“龙山经验”'!A$5:A$338,B130)</f>
        <v>1</v>
      </c>
      <c r="G130" s="3">
        <f>COUNTIF('20230414法文化月开幕式'!A$5:A$125,B130)</f>
        <v>1</v>
      </c>
      <c r="H130" s="3">
        <v>0</v>
      </c>
      <c r="I130" s="3">
        <v>0</v>
      </c>
      <c r="J130" s="3">
        <v>1</v>
      </c>
      <c r="K130" s="3">
        <v>0</v>
      </c>
      <c r="L130" s="3">
        <v>0</v>
      </c>
      <c r="M130" s="3">
        <f t="shared" si="4"/>
        <v>3</v>
      </c>
      <c r="N130" s="3">
        <f t="shared" si="3"/>
        <v>8</v>
      </c>
    </row>
    <row r="131" spans="1:14">
      <c r="A131" s="3">
        <v>125</v>
      </c>
      <c r="B131" s="45">
        <v>3210106141</v>
      </c>
      <c r="C131" s="3">
        <f>COUNTIF('20221014浙江大学第四十期问政讲堂“无用”的力量'!B$8:B$247,B131)</f>
        <v>0</v>
      </c>
      <c r="D131" s="3">
        <v>0</v>
      </c>
      <c r="E131" s="3">
        <f>COUNTIF('20230314全面贯彻党的二十大精神'!A$6:A$336,B131)</f>
        <v>0</v>
      </c>
      <c r="F131" s="3">
        <f>COUNTIF('20230328诉源治理之“龙山经验”'!A$5:A$338,B131)</f>
        <v>0</v>
      </c>
      <c r="G131" s="3">
        <f>COUNTIF('20230414法文化月开幕式'!A$5:A$125,B131)</f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f t="shared" si="4"/>
        <v>0</v>
      </c>
      <c r="N131" s="3">
        <f t="shared" si="3"/>
        <v>0</v>
      </c>
    </row>
    <row r="132" spans="1:14">
      <c r="A132" s="3">
        <v>126</v>
      </c>
      <c r="B132" s="45">
        <v>3210106150</v>
      </c>
      <c r="C132" s="3">
        <f>COUNTIF('20221014浙江大学第四十期问政讲堂“无用”的力量'!B$8:B$247,B132)</f>
        <v>0</v>
      </c>
      <c r="D132" s="3">
        <v>0</v>
      </c>
      <c r="E132" s="3">
        <f>COUNTIF('20230314全面贯彻党的二十大精神'!A$6:A$336,B132)</f>
        <v>1</v>
      </c>
      <c r="F132" s="3">
        <f>COUNTIF('20230328诉源治理之“龙山经验”'!A$5:A$338,B132)</f>
        <v>1</v>
      </c>
      <c r="G132" s="3">
        <f>COUNTIF('20230414法文化月开幕式'!A$5:A$125,B132)</f>
        <v>1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f t="shared" si="4"/>
        <v>3</v>
      </c>
      <c r="N132" s="3">
        <f t="shared" si="3"/>
        <v>9</v>
      </c>
    </row>
    <row r="133" spans="1:14">
      <c r="A133" s="3">
        <v>127</v>
      </c>
      <c r="B133" s="45">
        <v>3210106160</v>
      </c>
      <c r="C133" s="3">
        <f>COUNTIF('20221014浙江大学第四十期问政讲堂“无用”的力量'!B$8:B$247,B133)</f>
        <v>0</v>
      </c>
      <c r="D133" s="3">
        <v>1</v>
      </c>
      <c r="E133" s="3">
        <f>COUNTIF('20230314全面贯彻党的二十大精神'!A$6:A$336,B133)</f>
        <v>1</v>
      </c>
      <c r="F133" s="3">
        <f>COUNTIF('20230328诉源治理之“龙山经验”'!A$5:A$338,B133)</f>
        <v>1</v>
      </c>
      <c r="G133" s="3">
        <f>COUNTIF('20230414法文化月开幕式'!A$5:A$125,B133)</f>
        <v>1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f t="shared" si="4"/>
        <v>4</v>
      </c>
      <c r="N133" s="3">
        <f t="shared" si="3"/>
        <v>11</v>
      </c>
    </row>
    <row r="134" spans="1:14">
      <c r="A134" s="3">
        <v>128</v>
      </c>
      <c r="B134" s="45">
        <v>3210106162</v>
      </c>
      <c r="C134" s="3">
        <f>COUNTIF('20221014浙江大学第四十期问政讲堂“无用”的力量'!B$8:B$247,B134)</f>
        <v>1</v>
      </c>
      <c r="D134" s="3">
        <v>1</v>
      </c>
      <c r="E134" s="3">
        <f>COUNTIF('20230314全面贯彻党的二十大精神'!A$6:A$336,B134)</f>
        <v>1</v>
      </c>
      <c r="F134" s="3">
        <f>COUNTIF('20230328诉源治理之“龙山经验”'!A$5:A$338,B134)</f>
        <v>0</v>
      </c>
      <c r="G134" s="3">
        <f>COUNTIF('20230414法文化月开幕式'!A$5:A$125,B134)</f>
        <v>0</v>
      </c>
      <c r="H134" s="3">
        <v>0</v>
      </c>
      <c r="I134" s="3">
        <v>1</v>
      </c>
      <c r="J134" s="3">
        <v>0</v>
      </c>
      <c r="K134" s="3">
        <v>0</v>
      </c>
      <c r="L134" s="3">
        <v>0</v>
      </c>
      <c r="M134" s="3">
        <f t="shared" si="4"/>
        <v>4</v>
      </c>
      <c r="N134" s="3">
        <f t="shared" si="3"/>
        <v>9</v>
      </c>
    </row>
    <row r="135" spans="1:14">
      <c r="A135" s="3">
        <v>129</v>
      </c>
      <c r="B135" s="45">
        <v>3210106196</v>
      </c>
      <c r="C135" s="3">
        <f>COUNTIF('20221014浙江大学第四十期问政讲堂“无用”的力量'!B$8:B$247,B135)</f>
        <v>0</v>
      </c>
      <c r="D135" s="3">
        <v>0</v>
      </c>
      <c r="E135" s="3">
        <f>COUNTIF('20230314全面贯彻党的二十大精神'!A$6:A$336,B135)</f>
        <v>0</v>
      </c>
      <c r="F135" s="3">
        <f>COUNTIF('20230328诉源治理之“龙山经验”'!A$5:A$338,B135)</f>
        <v>1</v>
      </c>
      <c r="G135" s="3">
        <f>COUNTIF('20230414法文化月开幕式'!A$5:A$125,B135)</f>
        <v>1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f t="shared" si="4"/>
        <v>2</v>
      </c>
      <c r="N135" s="3">
        <f t="shared" ref="N135:N140" si="5">+C135*2+D135*2+F135*3+E135*3+G135*3+H135*2+K135*2+I135*2+J135*2</f>
        <v>6</v>
      </c>
    </row>
    <row r="136" spans="1:14">
      <c r="A136" s="3">
        <v>130</v>
      </c>
      <c r="B136" s="45">
        <v>3210106207</v>
      </c>
      <c r="C136" s="3">
        <f>COUNTIF('20221014浙江大学第四十期问政讲堂“无用”的力量'!B$8:B$247,B136)</f>
        <v>0</v>
      </c>
      <c r="D136" s="3">
        <v>0</v>
      </c>
      <c r="E136" s="3">
        <f>COUNTIF('20230314全面贯彻党的二十大精神'!A$6:A$336,B136)</f>
        <v>0</v>
      </c>
      <c r="F136" s="3">
        <f>COUNTIF('20230328诉源治理之“龙山经验”'!A$5:A$338,B136)</f>
        <v>1</v>
      </c>
      <c r="G136" s="3">
        <f>COUNTIF('20230414法文化月开幕式'!A$5:A$125,B136)</f>
        <v>1</v>
      </c>
      <c r="H136" s="3">
        <v>0</v>
      </c>
      <c r="I136" s="3">
        <v>0</v>
      </c>
      <c r="J136" s="3">
        <v>1</v>
      </c>
      <c r="K136" s="3">
        <v>0</v>
      </c>
      <c r="L136" s="3">
        <v>0</v>
      </c>
      <c r="M136" s="3">
        <f t="shared" si="4"/>
        <v>3</v>
      </c>
      <c r="N136" s="3">
        <f t="shared" si="5"/>
        <v>8</v>
      </c>
    </row>
    <row r="137" spans="1:14">
      <c r="A137" s="3">
        <v>131</v>
      </c>
      <c r="B137" s="45">
        <v>3210106215</v>
      </c>
      <c r="C137" s="3">
        <f>COUNTIF('20221014浙江大学第四十期问政讲堂“无用”的力量'!B$8:B$247,B137)</f>
        <v>1</v>
      </c>
      <c r="D137" s="3">
        <v>1</v>
      </c>
      <c r="E137" s="3">
        <f>COUNTIF('20230314全面贯彻党的二十大精神'!A$6:A$336,B137)</f>
        <v>1</v>
      </c>
      <c r="F137" s="3">
        <f>COUNTIF('20230328诉源治理之“龙山经验”'!A$5:A$338,B137)</f>
        <v>0</v>
      </c>
      <c r="G137" s="3">
        <f>COUNTIF('20230414法文化月开幕式'!A$5:A$125,B137)</f>
        <v>1</v>
      </c>
      <c r="H137" s="3">
        <v>0</v>
      </c>
      <c r="I137" s="3">
        <v>0</v>
      </c>
      <c r="J137" s="3">
        <v>1</v>
      </c>
      <c r="K137" s="3">
        <v>0</v>
      </c>
      <c r="L137" s="3">
        <v>0</v>
      </c>
      <c r="M137" s="3">
        <f t="shared" si="4"/>
        <v>5</v>
      </c>
      <c r="N137" s="3">
        <f t="shared" si="5"/>
        <v>12</v>
      </c>
    </row>
    <row r="138" spans="1:14">
      <c r="A138" s="3">
        <v>132</v>
      </c>
      <c r="B138" s="45">
        <v>3210106239</v>
      </c>
      <c r="C138" s="3">
        <f>COUNTIF('20221014浙江大学第四十期问政讲堂“无用”的力量'!B$8:B$247,B138)</f>
        <v>0</v>
      </c>
      <c r="D138" s="3">
        <v>0</v>
      </c>
      <c r="E138" s="3">
        <f>COUNTIF('20230314全面贯彻党的二十大精神'!A$6:A$336,B138)</f>
        <v>0</v>
      </c>
      <c r="F138" s="3">
        <f>COUNTIF('20230328诉源治理之“龙山经验”'!A$5:A$338,B138)</f>
        <v>0</v>
      </c>
      <c r="G138" s="3">
        <f>COUNTIF('20230414法文化月开幕式'!A$5:A$125,B138)</f>
        <v>0</v>
      </c>
      <c r="H138" s="3">
        <v>0</v>
      </c>
      <c r="I138" s="3">
        <v>1</v>
      </c>
      <c r="J138" s="3">
        <v>0</v>
      </c>
      <c r="K138" s="3">
        <v>1</v>
      </c>
      <c r="L138" s="3">
        <v>0</v>
      </c>
      <c r="M138" s="3">
        <f t="shared" si="4"/>
        <v>2</v>
      </c>
      <c r="N138" s="3">
        <v>6</v>
      </c>
    </row>
    <row r="139" spans="1:14">
      <c r="A139" s="3">
        <v>133</v>
      </c>
      <c r="B139" s="45">
        <v>3210106253</v>
      </c>
      <c r="C139" s="3">
        <f>COUNTIF('20221014浙江大学第四十期问政讲堂“无用”的力量'!B$8:B$247,B139)</f>
        <v>0</v>
      </c>
      <c r="D139" s="3">
        <v>1</v>
      </c>
      <c r="E139" s="3">
        <f>COUNTIF('20230314全面贯彻党的二十大精神'!A$6:A$336,B139)</f>
        <v>0</v>
      </c>
      <c r="F139" s="3">
        <f>COUNTIF('20230328诉源治理之“龙山经验”'!A$5:A$338,B139)</f>
        <v>0</v>
      </c>
      <c r="G139" s="3">
        <f>COUNTIF('20230414法文化月开幕式'!A$5:A$125,B139)</f>
        <v>1</v>
      </c>
      <c r="H139" s="3">
        <v>0</v>
      </c>
      <c r="I139" s="3">
        <v>1</v>
      </c>
      <c r="J139" s="3">
        <v>1</v>
      </c>
      <c r="K139" s="3">
        <v>0</v>
      </c>
      <c r="L139" s="3">
        <v>0</v>
      </c>
      <c r="M139" s="3">
        <f t="shared" si="4"/>
        <v>4</v>
      </c>
      <c r="N139" s="3">
        <f t="shared" si="5"/>
        <v>9</v>
      </c>
    </row>
    <row r="140" spans="1:14">
      <c r="A140" s="3">
        <v>134</v>
      </c>
      <c r="B140" s="45">
        <v>3210106254</v>
      </c>
      <c r="C140" s="3">
        <f>COUNTIF('20221014浙江大学第四十期问政讲堂“无用”的力量'!B$8:B$247,B140)</f>
        <v>0</v>
      </c>
      <c r="D140" s="3">
        <v>0</v>
      </c>
      <c r="E140" s="3">
        <f>COUNTIF('20230314全面贯彻党的二十大精神'!A$6:A$336,B140)</f>
        <v>0</v>
      </c>
      <c r="F140" s="3">
        <f>COUNTIF('20230328诉源治理之“龙山经验”'!A$5:A$338,B140)</f>
        <v>0</v>
      </c>
      <c r="G140" s="3">
        <f>COUNTIF('20230414法文化月开幕式'!A$5:A$125,B140)</f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f t="shared" si="4"/>
        <v>0</v>
      </c>
      <c r="N140" s="3">
        <f t="shared" si="5"/>
        <v>0</v>
      </c>
    </row>
    <row r="141" spans="1:14">
      <c r="A141" s="3">
        <v>135</v>
      </c>
      <c r="B141" s="45">
        <v>3210106256</v>
      </c>
      <c r="C141" s="3">
        <f>COUNTIF('20221014浙江大学第四十期问政讲堂“无用”的力量'!B$8:B$247,B141)</f>
        <v>0</v>
      </c>
      <c r="D141" s="3">
        <v>1</v>
      </c>
      <c r="E141" s="3">
        <f>COUNTIF('20230314全面贯彻党的二十大精神'!A$6:A$336,B141)</f>
        <v>0</v>
      </c>
      <c r="F141" s="3">
        <f>COUNTIF('20230328诉源治理之“龙山经验”'!A$5:A$338,B141)</f>
        <v>0</v>
      </c>
      <c r="G141" s="3">
        <f>COUNTIF('20230414法文化月开幕式'!A$5:A$125,B141)</f>
        <v>1</v>
      </c>
      <c r="H141" s="3">
        <v>0</v>
      </c>
      <c r="I141" s="3">
        <v>1</v>
      </c>
      <c r="J141" s="3">
        <v>1</v>
      </c>
      <c r="K141" s="3">
        <v>0</v>
      </c>
      <c r="L141" s="3">
        <v>0</v>
      </c>
      <c r="M141" s="3">
        <f t="shared" si="4"/>
        <v>4</v>
      </c>
      <c r="N141" s="3">
        <f>+C141*2+D141*2+F141*3+E141*3+G141*3+H141*2+K141*2+I141*2</f>
        <v>7</v>
      </c>
    </row>
    <row r="142" spans="1:14">
      <c r="A142" s="3">
        <v>136</v>
      </c>
      <c r="B142" s="45">
        <v>3210106258</v>
      </c>
      <c r="C142" s="3">
        <f>COUNTIF('20221014浙江大学第四十期问政讲堂“无用”的力量'!B$8:B$247,B142)</f>
        <v>1</v>
      </c>
      <c r="D142" s="3">
        <v>1</v>
      </c>
      <c r="E142" s="3">
        <f>COUNTIF('20230314全面贯彻党的二十大精神'!A$6:A$336,B142)</f>
        <v>1</v>
      </c>
      <c r="F142" s="3">
        <f>COUNTIF('20230328诉源治理之“龙山经验”'!A$5:A$338,B142)</f>
        <v>0</v>
      </c>
      <c r="G142" s="3">
        <f>COUNTIF('20230414法文化月开幕式'!A$5:A$125,B142)</f>
        <v>1</v>
      </c>
      <c r="H142" s="3">
        <v>0</v>
      </c>
      <c r="I142" s="3">
        <v>0</v>
      </c>
      <c r="J142" s="3">
        <v>1</v>
      </c>
      <c r="K142" s="3">
        <v>0</v>
      </c>
      <c r="L142" s="3">
        <v>0</v>
      </c>
      <c r="M142" s="3">
        <f t="shared" si="4"/>
        <v>5</v>
      </c>
      <c r="N142" s="3">
        <f>+C142*2+D142*2+F142*3+E142*3+G142*3+H142*2+K142*2+I142*2</f>
        <v>10</v>
      </c>
    </row>
    <row r="143" spans="1:14">
      <c r="A143" s="3">
        <v>137</v>
      </c>
      <c r="B143" s="45">
        <v>3210106261</v>
      </c>
      <c r="C143" s="3">
        <f>COUNTIF('20221014浙江大学第四十期问政讲堂“无用”的力量'!B$8:B$247,B143)</f>
        <v>1</v>
      </c>
      <c r="D143" s="3">
        <v>1</v>
      </c>
      <c r="E143" s="3">
        <f>COUNTIF('20230314全面贯彻党的二十大精神'!A$6:A$336,B143)</f>
        <v>1</v>
      </c>
      <c r="F143" s="3">
        <f>COUNTIF('20230328诉源治理之“龙山经验”'!A$5:A$338,B143)</f>
        <v>0</v>
      </c>
      <c r="G143" s="3">
        <f>COUNTIF('20230414法文化月开幕式'!A$5:A$125,B143)</f>
        <v>1</v>
      </c>
      <c r="H143" s="3">
        <v>0</v>
      </c>
      <c r="I143" s="3">
        <v>1</v>
      </c>
      <c r="J143" s="3">
        <v>1</v>
      </c>
      <c r="K143" s="3">
        <v>0</v>
      </c>
      <c r="L143" s="3">
        <v>0</v>
      </c>
      <c r="M143" s="3">
        <f t="shared" si="4"/>
        <v>6</v>
      </c>
      <c r="N143" s="3">
        <f>+C143*2+D143*2+F143*3+E143*3+G143*3+H143*2+K143*2+I143*2</f>
        <v>12</v>
      </c>
    </row>
    <row r="144" spans="1:14">
      <c r="A144" s="3">
        <v>138</v>
      </c>
      <c r="B144" s="45">
        <v>3210106268</v>
      </c>
      <c r="C144" s="3">
        <f>COUNTIF('20221014浙江大学第四十期问政讲堂“无用”的力量'!B$8:B$247,B144)</f>
        <v>0</v>
      </c>
      <c r="D144" s="3">
        <v>0</v>
      </c>
      <c r="E144" s="3">
        <f>COUNTIF('20230314全面贯彻党的二十大精神'!A$6:A$336,B144)</f>
        <v>0</v>
      </c>
      <c r="F144" s="3">
        <f>COUNTIF('20230328诉源治理之“龙山经验”'!A$5:A$338,B144)</f>
        <v>0</v>
      </c>
      <c r="G144" s="3">
        <f>COUNTIF('20230414法文化月开幕式'!A$5:A$125,B144)</f>
        <v>1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f t="shared" si="4"/>
        <v>1</v>
      </c>
      <c r="N144" s="3">
        <f t="shared" ref="N144:N157" si="6">+C144*2+D144*2+F144*3+E144*3+G144*3+H144*2+K144*2+I144*2+J144*2</f>
        <v>3</v>
      </c>
    </row>
    <row r="145" spans="1:14">
      <c r="A145" s="3">
        <v>139</v>
      </c>
      <c r="B145" s="45">
        <v>3210106312</v>
      </c>
      <c r="C145" s="3">
        <f>COUNTIF('20221014浙江大学第四十期问政讲堂“无用”的力量'!B$8:B$247,B145)</f>
        <v>1</v>
      </c>
      <c r="D145" s="3">
        <v>1</v>
      </c>
      <c r="E145" s="3">
        <f>COUNTIF('20230314全面贯彻党的二十大精神'!A$6:A$336,B145)</f>
        <v>1</v>
      </c>
      <c r="F145" s="3">
        <f>COUNTIF('20230328诉源治理之“龙山经验”'!A$5:A$338,B145)</f>
        <v>1</v>
      </c>
      <c r="G145" s="3">
        <f>COUNTIF('20230414法文化月开幕式'!A$5:A$125,B145)</f>
        <v>1</v>
      </c>
      <c r="H145" s="3">
        <f>VLOOKUP(B145,[1]光华法学院!$A$23:$C$465,3,0)</f>
        <v>1</v>
      </c>
      <c r="I145" s="3">
        <v>0</v>
      </c>
      <c r="J145" s="3">
        <v>0</v>
      </c>
      <c r="K145" s="3">
        <v>0</v>
      </c>
      <c r="L145" s="3">
        <v>0</v>
      </c>
      <c r="M145" s="3">
        <f t="shared" si="4"/>
        <v>6</v>
      </c>
      <c r="N145" s="3">
        <f t="shared" si="6"/>
        <v>15</v>
      </c>
    </row>
    <row r="146" spans="1:14">
      <c r="A146" s="3">
        <v>140</v>
      </c>
      <c r="B146" s="45">
        <v>3210106314</v>
      </c>
      <c r="C146" s="3">
        <f>COUNTIF('20221014浙江大学第四十期问政讲堂“无用”的力量'!B$8:B$247,B146)</f>
        <v>1</v>
      </c>
      <c r="D146" s="3">
        <v>1</v>
      </c>
      <c r="E146" s="3">
        <f>COUNTIF('20230314全面贯彻党的二十大精神'!A$6:A$336,B146)</f>
        <v>1</v>
      </c>
      <c r="F146" s="3">
        <f>COUNTIF('20230328诉源治理之“龙山经验”'!A$5:A$338,B146)</f>
        <v>1</v>
      </c>
      <c r="G146" s="3">
        <f>COUNTIF('20230414法文化月开幕式'!A$5:A$125,B146)</f>
        <v>1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f t="shared" si="4"/>
        <v>5</v>
      </c>
      <c r="N146" s="3">
        <f t="shared" si="6"/>
        <v>13</v>
      </c>
    </row>
    <row r="147" spans="1:14">
      <c r="A147" s="3">
        <v>141</v>
      </c>
      <c r="B147" s="45">
        <v>3210106317</v>
      </c>
      <c r="C147" s="3">
        <f>COUNTIF('20221014浙江大学第四十期问政讲堂“无用”的力量'!B$8:B$247,B147)</f>
        <v>1</v>
      </c>
      <c r="D147" s="3">
        <v>1</v>
      </c>
      <c r="E147" s="3">
        <f>COUNTIF('20230314全面贯彻党的二十大精神'!A$6:A$336,B147)</f>
        <v>0</v>
      </c>
      <c r="F147" s="3">
        <f>COUNTIF('20230328诉源治理之“龙山经验”'!A$5:A$338,B147)</f>
        <v>0</v>
      </c>
      <c r="G147" s="3">
        <f>COUNTIF('20230414法文化月开幕式'!A$5:A$125,B147)</f>
        <v>1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f t="shared" si="4"/>
        <v>3</v>
      </c>
      <c r="N147" s="3">
        <f t="shared" si="6"/>
        <v>7</v>
      </c>
    </row>
    <row r="148" spans="1:14">
      <c r="A148" s="3">
        <v>142</v>
      </c>
      <c r="B148" s="45">
        <v>3210106320</v>
      </c>
      <c r="C148" s="3">
        <f>COUNTIF('20221014浙江大学第四十期问政讲堂“无用”的力量'!B$8:B$247,B148)</f>
        <v>1</v>
      </c>
      <c r="D148" s="3">
        <v>0</v>
      </c>
      <c r="E148" s="3">
        <f>COUNTIF('20230314全面贯彻党的二十大精神'!A$6:A$336,B148)</f>
        <v>0</v>
      </c>
      <c r="F148" s="3">
        <f>COUNTIF('20230328诉源治理之“龙山经验”'!A$5:A$338,B148)</f>
        <v>0</v>
      </c>
      <c r="G148" s="3">
        <f>COUNTIF('20230414法文化月开幕式'!A$5:A$125,B148)</f>
        <v>1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f t="shared" si="4"/>
        <v>2</v>
      </c>
      <c r="N148" s="3">
        <f t="shared" si="6"/>
        <v>5</v>
      </c>
    </row>
    <row r="149" spans="1:14">
      <c r="A149" s="3">
        <v>143</v>
      </c>
      <c r="B149" s="45">
        <v>3210106321</v>
      </c>
      <c r="C149" s="3">
        <f>COUNTIF('20221014浙江大学第四十期问政讲堂“无用”的力量'!B$8:B$247,B149)</f>
        <v>1</v>
      </c>
      <c r="D149" s="3">
        <v>1</v>
      </c>
      <c r="E149" s="3">
        <f>COUNTIF('20230314全面贯彻党的二十大精神'!A$6:A$336,B149)</f>
        <v>0</v>
      </c>
      <c r="F149" s="3">
        <f>COUNTIF('20230328诉源治理之“龙山经验”'!A$5:A$338,B149)</f>
        <v>0</v>
      </c>
      <c r="G149" s="3">
        <f>COUNTIF('20230414法文化月开幕式'!A$5:A$125,B149)</f>
        <v>1</v>
      </c>
      <c r="H149" s="3">
        <f>VLOOKUP(B149,[1]光华法学院!$A$23:$C$465,3,0)</f>
        <v>1</v>
      </c>
      <c r="I149" s="3">
        <v>0</v>
      </c>
      <c r="J149" s="3">
        <v>0</v>
      </c>
      <c r="K149" s="3">
        <v>0</v>
      </c>
      <c r="L149" s="3">
        <v>0</v>
      </c>
      <c r="M149" s="3">
        <f t="shared" si="4"/>
        <v>4</v>
      </c>
      <c r="N149" s="3">
        <f t="shared" si="6"/>
        <v>9</v>
      </c>
    </row>
    <row r="150" spans="1:14">
      <c r="A150" s="3">
        <v>144</v>
      </c>
      <c r="B150" s="45">
        <v>3212106379</v>
      </c>
      <c r="C150" s="3">
        <f>COUNTIF('20221014浙江大学第四十期问政讲堂“无用”的力量'!B$8:B$247,B150)</f>
        <v>0</v>
      </c>
      <c r="D150" s="3">
        <v>0</v>
      </c>
      <c r="E150" s="3">
        <f>COUNTIF('20230314全面贯彻党的二十大精神'!A$6:A$336,B150)</f>
        <v>0</v>
      </c>
      <c r="F150" s="3">
        <f>COUNTIF('20230328诉源治理之“龙山经验”'!A$5:A$338,B150)</f>
        <v>0</v>
      </c>
      <c r="G150" s="3">
        <f>COUNTIF('20230414法文化月开幕式'!A$5:A$125,B150)</f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f t="shared" si="4"/>
        <v>0</v>
      </c>
      <c r="N150" s="3">
        <f t="shared" si="6"/>
        <v>0</v>
      </c>
    </row>
    <row r="151" spans="1:14">
      <c r="A151" s="3">
        <v>145</v>
      </c>
      <c r="B151" s="45">
        <v>3212106382</v>
      </c>
      <c r="C151" s="3">
        <f>COUNTIF('20221014浙江大学第四十期问政讲堂“无用”的力量'!B$8:B$247,B151)</f>
        <v>0</v>
      </c>
      <c r="D151" s="3">
        <v>0</v>
      </c>
      <c r="E151" s="3">
        <f>COUNTIF('20230314全面贯彻党的二十大精神'!A$6:A$336,B151)</f>
        <v>0</v>
      </c>
      <c r="F151" s="3">
        <f>COUNTIF('20230328诉源治理之“龙山经验”'!A$5:A$338,B151)</f>
        <v>0</v>
      </c>
      <c r="G151" s="3">
        <f>COUNTIF('20230414法文化月开幕式'!A$5:A$125,B151)</f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f t="shared" si="4"/>
        <v>0</v>
      </c>
      <c r="N151" s="3">
        <f t="shared" si="6"/>
        <v>0</v>
      </c>
    </row>
    <row r="152" spans="1:14">
      <c r="A152" s="3">
        <v>146</v>
      </c>
      <c r="B152" s="45">
        <v>3212106383</v>
      </c>
      <c r="C152" s="3">
        <f>COUNTIF('20221014浙江大学第四十期问政讲堂“无用”的力量'!B$8:B$247,B152)</f>
        <v>0</v>
      </c>
      <c r="D152" s="3">
        <v>1</v>
      </c>
      <c r="E152" s="3">
        <f>COUNTIF('20230314全面贯彻党的二十大精神'!A$6:A$336,B152)</f>
        <v>0</v>
      </c>
      <c r="F152" s="3">
        <f>COUNTIF('20230328诉源治理之“龙山经验”'!A$5:A$338,B152)</f>
        <v>0</v>
      </c>
      <c r="G152" s="3">
        <f>COUNTIF('20230414法文化月开幕式'!A$5:A$125,B152)</f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f t="shared" si="4"/>
        <v>1</v>
      </c>
      <c r="N152" s="3">
        <f t="shared" si="6"/>
        <v>2</v>
      </c>
    </row>
    <row r="153" spans="1:14">
      <c r="A153" s="3">
        <v>147</v>
      </c>
      <c r="B153" s="45">
        <v>3212106384</v>
      </c>
      <c r="C153" s="3">
        <f>COUNTIF('20221014浙江大学第四十期问政讲堂“无用”的力量'!B$8:B$247,B153)</f>
        <v>0</v>
      </c>
      <c r="D153" s="3">
        <v>0</v>
      </c>
      <c r="E153" s="3">
        <f>COUNTIF('20230314全面贯彻党的二十大精神'!A$6:A$336,B153)</f>
        <v>0</v>
      </c>
      <c r="F153" s="3">
        <f>COUNTIF('20230328诉源治理之“龙山经验”'!A$5:A$338,B153)</f>
        <v>0</v>
      </c>
      <c r="G153" s="3">
        <f>COUNTIF('20230414法文化月开幕式'!A$5:A$125,B153)</f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f t="shared" si="4"/>
        <v>0</v>
      </c>
      <c r="N153" s="3">
        <f t="shared" si="6"/>
        <v>0</v>
      </c>
    </row>
    <row r="154" spans="1:14">
      <c r="A154" s="3">
        <v>148</v>
      </c>
      <c r="B154" s="45">
        <v>3212106385</v>
      </c>
      <c r="C154" s="3">
        <f>COUNTIF('20221014浙江大学第四十期问政讲堂“无用”的力量'!B$8:B$247,B154)</f>
        <v>0</v>
      </c>
      <c r="D154" s="3">
        <v>0</v>
      </c>
      <c r="E154" s="3">
        <f>COUNTIF('20230314全面贯彻党的二十大精神'!A$6:A$336,B154)</f>
        <v>0</v>
      </c>
      <c r="F154" s="3">
        <f>COUNTIF('20230328诉源治理之“龙山经验”'!A$5:A$338,B154)</f>
        <v>0</v>
      </c>
      <c r="G154" s="3">
        <f>COUNTIF('20230414法文化月开幕式'!A$5:A$125,B154)</f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f t="shared" si="4"/>
        <v>0</v>
      </c>
      <c r="N154" s="3">
        <f t="shared" si="6"/>
        <v>0</v>
      </c>
    </row>
    <row r="155" spans="1:14">
      <c r="A155" s="3">
        <v>149</v>
      </c>
      <c r="B155" s="45">
        <v>3212106386</v>
      </c>
      <c r="C155" s="3">
        <f>COUNTIF('20221014浙江大学第四十期问政讲堂“无用”的力量'!B$8:B$247,B155)</f>
        <v>0</v>
      </c>
      <c r="D155" s="3">
        <v>0</v>
      </c>
      <c r="E155" s="3">
        <f>COUNTIF('20230314全面贯彻党的二十大精神'!A$6:A$336,B155)</f>
        <v>0</v>
      </c>
      <c r="F155" s="3">
        <f>COUNTIF('20230328诉源治理之“龙山经验”'!A$5:A$338,B155)</f>
        <v>0</v>
      </c>
      <c r="G155" s="3">
        <f>COUNTIF('20230414法文化月开幕式'!A$5:A$125,B155)</f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f t="shared" si="4"/>
        <v>0</v>
      </c>
      <c r="N155" s="3">
        <f t="shared" si="6"/>
        <v>0</v>
      </c>
    </row>
    <row r="156" spans="1:14">
      <c r="A156" s="3">
        <v>150</v>
      </c>
      <c r="B156" s="45">
        <v>3212106394</v>
      </c>
      <c r="C156" s="3">
        <f>COUNTIF('20221014浙江大学第四十期问政讲堂“无用”的力量'!B$8:B$247,B156)</f>
        <v>0</v>
      </c>
      <c r="D156" s="3">
        <v>0</v>
      </c>
      <c r="E156" s="3">
        <f>COUNTIF('20230314全面贯彻党的二十大精神'!A$6:A$336,B156)</f>
        <v>0</v>
      </c>
      <c r="F156" s="3">
        <f>COUNTIF('20230328诉源治理之“龙山经验”'!A$5:A$338,B156)</f>
        <v>0</v>
      </c>
      <c r="G156" s="3">
        <f>COUNTIF('20230414法文化月开幕式'!A$5:A$125,B156)</f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f t="shared" si="4"/>
        <v>0</v>
      </c>
      <c r="N156" s="3">
        <f t="shared" si="6"/>
        <v>0</v>
      </c>
    </row>
    <row r="157" spans="1:14">
      <c r="A157" s="3">
        <v>151</v>
      </c>
      <c r="B157" s="45">
        <v>3212106400</v>
      </c>
      <c r="C157" s="3">
        <f>COUNTIF('20221014浙江大学第四十期问政讲堂“无用”的力量'!B$8:B$247,B157)</f>
        <v>0</v>
      </c>
      <c r="D157" s="3">
        <v>0</v>
      </c>
      <c r="E157" s="3">
        <f>COUNTIF('20230314全面贯彻党的二十大精神'!A$6:A$336,B157)</f>
        <v>0</v>
      </c>
      <c r="F157" s="3">
        <f>COUNTIF('20230328诉源治理之“龙山经验”'!A$5:A$338,B157)</f>
        <v>0</v>
      </c>
      <c r="G157" s="3">
        <f>COUNTIF('20230414法文化月开幕式'!A$5:A$125,B157)</f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f t="shared" si="4"/>
        <v>0</v>
      </c>
      <c r="N157" s="3">
        <f t="shared" si="6"/>
        <v>0</v>
      </c>
    </row>
    <row r="158" ht="51" spans="1:14">
      <c r="A158" s="3">
        <v>152</v>
      </c>
      <c r="B158" s="3">
        <v>3210103395</v>
      </c>
      <c r="C158" s="3">
        <v>0</v>
      </c>
      <c r="D158" s="3">
        <v>0</v>
      </c>
      <c r="E158" s="3">
        <v>1</v>
      </c>
      <c r="F158" s="3">
        <v>1</v>
      </c>
      <c r="G158">
        <v>1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3</v>
      </c>
      <c r="N158" s="51" t="s">
        <v>14</v>
      </c>
    </row>
  </sheetData>
  <autoFilter xmlns:etc="http://www.wps.cn/officeDocument/2017/etCustomData" ref="A1:N158" etc:filterBottomFollowUsedRange="0">
    <sortState ref="A1:N158">
      <sortCondition ref="B1"/>
    </sortState>
    <extLst/>
  </autoFilter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5"/>
  <sheetViews>
    <sheetView workbookViewId="0">
      <selection activeCell="E27" sqref="E27"/>
    </sheetView>
  </sheetViews>
  <sheetFormatPr defaultColWidth="9" defaultRowHeight="16.8" outlineLevelCol="1"/>
  <cols>
    <col min="2" max="2" width="18" customWidth="1"/>
  </cols>
  <sheetData>
    <row r="1" spans="1:2">
      <c r="A1" s="17" t="s">
        <v>1081</v>
      </c>
      <c r="B1" s="18" t="s">
        <v>1758</v>
      </c>
    </row>
    <row r="2" spans="1:2">
      <c r="A2" s="17" t="s">
        <v>1083</v>
      </c>
      <c r="B2" s="19">
        <v>45030</v>
      </c>
    </row>
    <row r="4" spans="1:1">
      <c r="A4" t="s">
        <v>1</v>
      </c>
    </row>
    <row r="5" spans="1:1">
      <c r="A5" t="s">
        <v>1593</v>
      </c>
    </row>
    <row r="6" spans="1:1">
      <c r="A6" t="s">
        <v>1597</v>
      </c>
    </row>
    <row r="7" spans="1:1">
      <c r="A7" t="s">
        <v>380</v>
      </c>
    </row>
    <row r="8" spans="1:1">
      <c r="A8" t="s">
        <v>1700</v>
      </c>
    </row>
    <row r="9" spans="1:1">
      <c r="A9" t="s">
        <v>1759</v>
      </c>
    </row>
    <row r="10" spans="1:1">
      <c r="A10" t="s">
        <v>1626</v>
      </c>
    </row>
    <row r="11" spans="1:1">
      <c r="A11" t="s">
        <v>249</v>
      </c>
    </row>
    <row r="12" spans="1:1">
      <c r="A12" t="s">
        <v>1662</v>
      </c>
    </row>
    <row r="13" spans="1:1">
      <c r="A13" t="s">
        <v>1760</v>
      </c>
    </row>
    <row r="14" spans="1:1">
      <c r="A14" t="s">
        <v>1733</v>
      </c>
    </row>
    <row r="15" spans="1:1">
      <c r="A15" t="s">
        <v>1595</v>
      </c>
    </row>
    <row r="16" spans="1:1">
      <c r="A16" t="s">
        <v>1658</v>
      </c>
    </row>
    <row r="17" spans="1:1">
      <c r="A17" t="s">
        <v>1576</v>
      </c>
    </row>
    <row r="18" spans="1:1">
      <c r="A18" t="s">
        <v>1645</v>
      </c>
    </row>
    <row r="19" spans="1:1">
      <c r="A19" t="s">
        <v>195</v>
      </c>
    </row>
    <row r="20" spans="1:1">
      <c r="A20" t="s">
        <v>1761</v>
      </c>
    </row>
    <row r="21" spans="1:1">
      <c r="A21" t="s">
        <v>1592</v>
      </c>
    </row>
    <row r="22" spans="1:1">
      <c r="A22" t="s">
        <v>1750</v>
      </c>
    </row>
    <row r="23" spans="1:1">
      <c r="A23" t="s">
        <v>1639</v>
      </c>
    </row>
    <row r="24" spans="1:1">
      <c r="A24" t="s">
        <v>1586</v>
      </c>
    </row>
    <row r="25" spans="1:1">
      <c r="A25" t="s">
        <v>1705</v>
      </c>
    </row>
    <row r="26" spans="1:1">
      <c r="A26" t="s">
        <v>381</v>
      </c>
    </row>
    <row r="27" spans="1:1">
      <c r="A27" t="s">
        <v>329</v>
      </c>
    </row>
    <row r="28" spans="1:1">
      <c r="A28" t="s">
        <v>1567</v>
      </c>
    </row>
    <row r="29" spans="1:1">
      <c r="A29" t="s">
        <v>1726</v>
      </c>
    </row>
    <row r="30" spans="1:1">
      <c r="A30" t="s">
        <v>1594</v>
      </c>
    </row>
    <row r="31" spans="1:1">
      <c r="A31" t="s">
        <v>1605</v>
      </c>
    </row>
    <row r="32" spans="1:1">
      <c r="A32" t="s">
        <v>1622</v>
      </c>
    </row>
    <row r="33" spans="1:1">
      <c r="A33" t="s">
        <v>1612</v>
      </c>
    </row>
    <row r="34" spans="1:1">
      <c r="A34" t="s">
        <v>1607</v>
      </c>
    </row>
    <row r="35" spans="1:1">
      <c r="A35" t="s">
        <v>1729</v>
      </c>
    </row>
    <row r="36" spans="1:1">
      <c r="A36" t="s">
        <v>1762</v>
      </c>
    </row>
    <row r="37" spans="1:1">
      <c r="A37" t="s">
        <v>1763</v>
      </c>
    </row>
    <row r="38" spans="1:1">
      <c r="A38" t="s">
        <v>1571</v>
      </c>
    </row>
    <row r="39" spans="1:1">
      <c r="A39" t="s">
        <v>1632</v>
      </c>
    </row>
    <row r="40" spans="1:1">
      <c r="A40" t="s">
        <v>1616</v>
      </c>
    </row>
    <row r="41" spans="1:1">
      <c r="A41" t="s">
        <v>1650</v>
      </c>
    </row>
    <row r="42" spans="1:1">
      <c r="A42" t="s">
        <v>1664</v>
      </c>
    </row>
    <row r="43" spans="1:1">
      <c r="A43" t="s">
        <v>1692</v>
      </c>
    </row>
    <row r="44" spans="1:1">
      <c r="A44" t="s">
        <v>1764</v>
      </c>
    </row>
    <row r="45" spans="1:1">
      <c r="A45" t="s">
        <v>1669</v>
      </c>
    </row>
    <row r="46" spans="1:1">
      <c r="A46" t="s">
        <v>1765</v>
      </c>
    </row>
    <row r="47" spans="1:1">
      <c r="A47" t="s">
        <v>180</v>
      </c>
    </row>
    <row r="48" spans="1:1">
      <c r="A48" t="s">
        <v>1766</v>
      </c>
    </row>
    <row r="49" spans="1:1">
      <c r="A49" t="s">
        <v>1618</v>
      </c>
    </row>
    <row r="50" spans="1:1">
      <c r="A50" t="s">
        <v>1651</v>
      </c>
    </row>
    <row r="51" spans="1:1">
      <c r="A51" t="s">
        <v>1767</v>
      </c>
    </row>
    <row r="52" spans="1:1">
      <c r="A52" t="s">
        <v>377</v>
      </c>
    </row>
    <row r="53" spans="1:1">
      <c r="A53" t="s">
        <v>1768</v>
      </c>
    </row>
    <row r="54" spans="1:1">
      <c r="A54" t="s">
        <v>1746</v>
      </c>
    </row>
    <row r="55" spans="1:1">
      <c r="A55" t="s">
        <v>1566</v>
      </c>
    </row>
    <row r="56" spans="1:1">
      <c r="A56" t="s">
        <v>1602</v>
      </c>
    </row>
    <row r="57" spans="1:1">
      <c r="A57" t="s">
        <v>231</v>
      </c>
    </row>
    <row r="58" spans="1:1">
      <c r="A58" t="s">
        <v>1628</v>
      </c>
    </row>
    <row r="59" spans="1:1">
      <c r="A59" t="s">
        <v>1725</v>
      </c>
    </row>
    <row r="60" spans="1:1">
      <c r="A60" t="s">
        <v>1641</v>
      </c>
    </row>
    <row r="61" spans="1:1">
      <c r="A61" t="s">
        <v>1769</v>
      </c>
    </row>
    <row r="62" spans="1:1">
      <c r="A62" t="s">
        <v>1598</v>
      </c>
    </row>
    <row r="63" spans="1:1">
      <c r="A63" t="s">
        <v>383</v>
      </c>
    </row>
    <row r="64" spans="1:1">
      <c r="A64" t="s">
        <v>1609</v>
      </c>
    </row>
    <row r="65" spans="1:1">
      <c r="A65" t="s">
        <v>143</v>
      </c>
    </row>
    <row r="66" spans="1:1">
      <c r="A66" t="s">
        <v>382</v>
      </c>
    </row>
    <row r="67" spans="1:1">
      <c r="A67" t="s">
        <v>1770</v>
      </c>
    </row>
    <row r="68" spans="1:1">
      <c r="A68" t="s">
        <v>1575</v>
      </c>
    </row>
    <row r="69" spans="1:1">
      <c r="A69" t="s">
        <v>1584</v>
      </c>
    </row>
    <row r="70" spans="1:1">
      <c r="A70" t="s">
        <v>376</v>
      </c>
    </row>
    <row r="71" spans="1:1">
      <c r="A71" t="s">
        <v>1732</v>
      </c>
    </row>
    <row r="72" spans="1:1">
      <c r="A72" t="s">
        <v>1589</v>
      </c>
    </row>
    <row r="73" spans="1:1">
      <c r="A73" t="s">
        <v>1771</v>
      </c>
    </row>
    <row r="74" spans="1:1">
      <c r="A74" t="s">
        <v>1772</v>
      </c>
    </row>
    <row r="75" spans="1:1">
      <c r="A75" t="s">
        <v>1773</v>
      </c>
    </row>
    <row r="76" spans="1:1">
      <c r="A76" t="s">
        <v>1728</v>
      </c>
    </row>
    <row r="77" spans="1:1">
      <c r="A77" t="s">
        <v>1569</v>
      </c>
    </row>
    <row r="78" spans="1:1">
      <c r="A78" t="s">
        <v>1688</v>
      </c>
    </row>
    <row r="79" spans="1:1">
      <c r="A79" t="s">
        <v>1613</v>
      </c>
    </row>
    <row r="80" spans="1:1">
      <c r="A80" t="s">
        <v>1624</v>
      </c>
    </row>
    <row r="81" spans="1:1">
      <c r="A81" t="s">
        <v>146</v>
      </c>
    </row>
    <row r="82" spans="1:1">
      <c r="A82" t="s">
        <v>1573</v>
      </c>
    </row>
    <row r="83" spans="1:1">
      <c r="A83" t="s">
        <v>1585</v>
      </c>
    </row>
    <row r="84" spans="1:1">
      <c r="A84" t="s">
        <v>1774</v>
      </c>
    </row>
    <row r="85" spans="1:1">
      <c r="A85" t="s">
        <v>1775</v>
      </c>
    </row>
    <row r="86" spans="1:1">
      <c r="A86" t="s">
        <v>147</v>
      </c>
    </row>
    <row r="87" spans="1:1">
      <c r="A87" t="s">
        <v>1653</v>
      </c>
    </row>
    <row r="88" spans="1:1">
      <c r="A88" t="s">
        <v>314</v>
      </c>
    </row>
    <row r="89" spans="1:1">
      <c r="A89" t="s">
        <v>1776</v>
      </c>
    </row>
    <row r="90" spans="1:1">
      <c r="A90" t="s">
        <v>366</v>
      </c>
    </row>
    <row r="91" spans="1:1">
      <c r="A91" t="s">
        <v>1738</v>
      </c>
    </row>
    <row r="92" spans="1:1">
      <c r="A92" t="s">
        <v>1587</v>
      </c>
    </row>
    <row r="93" spans="1:1">
      <c r="A93" t="s">
        <v>1614</v>
      </c>
    </row>
    <row r="94" spans="1:1">
      <c r="A94" t="s">
        <v>1777</v>
      </c>
    </row>
    <row r="95" spans="1:1">
      <c r="A95" t="s">
        <v>139</v>
      </c>
    </row>
    <row r="96" spans="1:1">
      <c r="A96" t="s">
        <v>1647</v>
      </c>
    </row>
    <row r="97" spans="1:1">
      <c r="A97" t="s">
        <v>1731</v>
      </c>
    </row>
    <row r="98" spans="1:1">
      <c r="A98" t="s">
        <v>1588</v>
      </c>
    </row>
    <row r="99" spans="1:1">
      <c r="A99" t="s">
        <v>1634</v>
      </c>
    </row>
    <row r="100" spans="1:1">
      <c r="A100" t="s">
        <v>140</v>
      </c>
    </row>
    <row r="101" spans="1:1">
      <c r="A101" t="s">
        <v>1570</v>
      </c>
    </row>
    <row r="102" spans="1:1">
      <c r="A102" t="s">
        <v>208</v>
      </c>
    </row>
    <row r="103" spans="1:1">
      <c r="A103" t="s">
        <v>1778</v>
      </c>
    </row>
    <row r="104" spans="1:1">
      <c r="A104" t="s">
        <v>1568</v>
      </c>
    </row>
    <row r="105" spans="1:1">
      <c r="A105" t="s">
        <v>1600</v>
      </c>
    </row>
    <row r="106" spans="1:1">
      <c r="A106" t="s">
        <v>1709</v>
      </c>
    </row>
    <row r="107" spans="1:1">
      <c r="A107" t="s">
        <v>1779</v>
      </c>
    </row>
    <row r="108" spans="1:1">
      <c r="A108" t="s">
        <v>1591</v>
      </c>
    </row>
    <row r="109" spans="1:1">
      <c r="A109" t="s">
        <v>1619</v>
      </c>
    </row>
    <row r="110" spans="1:1">
      <c r="A110" t="s">
        <v>1574</v>
      </c>
    </row>
    <row r="111" spans="1:1">
      <c r="A111" t="s">
        <v>1780</v>
      </c>
    </row>
    <row r="112" spans="1:1">
      <c r="A112" t="s">
        <v>1781</v>
      </c>
    </row>
    <row r="113" spans="1:1">
      <c r="A113" t="s">
        <v>378</v>
      </c>
    </row>
    <row r="114" spans="1:1">
      <c r="A114" t="s">
        <v>1782</v>
      </c>
    </row>
    <row r="115" spans="1:1">
      <c r="A115" t="s">
        <v>1757</v>
      </c>
    </row>
    <row r="116" spans="1:1">
      <c r="A116" t="s">
        <v>1617</v>
      </c>
    </row>
    <row r="117" spans="1:1">
      <c r="A117" t="s">
        <v>1783</v>
      </c>
    </row>
    <row r="118" spans="1:1">
      <c r="A118" t="s">
        <v>1784</v>
      </c>
    </row>
    <row r="119" spans="1:1">
      <c r="A119" t="s">
        <v>1611</v>
      </c>
    </row>
    <row r="120" spans="1:1">
      <c r="A120" t="s">
        <v>1785</v>
      </c>
    </row>
    <row r="121" spans="1:1">
      <c r="A121" t="s">
        <v>1631</v>
      </c>
    </row>
    <row r="122" spans="1:1">
      <c r="A122" t="s">
        <v>1786</v>
      </c>
    </row>
    <row r="123" spans="1:1">
      <c r="A123" t="s">
        <v>1610</v>
      </c>
    </row>
    <row r="124" spans="1:1">
      <c r="A124" t="s">
        <v>145</v>
      </c>
    </row>
    <row r="125" spans="1:1">
      <c r="A125" t="s">
        <v>239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4"/>
  <sheetViews>
    <sheetView workbookViewId="0">
      <selection activeCell="A4" sqref="A4"/>
    </sheetView>
  </sheetViews>
  <sheetFormatPr defaultColWidth="9.1875" defaultRowHeight="16.8" outlineLevelCol="1"/>
  <cols>
    <col min="1" max="1" width="18.9107142857143" style="3" customWidth="1"/>
    <col min="2" max="2" width="13.2589285714286" customWidth="1"/>
  </cols>
  <sheetData>
    <row r="1" ht="36" customHeight="1" spans="1:2">
      <c r="A1" s="11" t="s">
        <v>1787</v>
      </c>
      <c r="B1" s="11"/>
    </row>
    <row r="2" ht="36" customHeight="1" spans="1:2">
      <c r="A2" s="11" t="s">
        <v>1788</v>
      </c>
      <c r="B2" s="11"/>
    </row>
    <row r="3" ht="17" customHeight="1" spans="1:2">
      <c r="A3" s="12" t="s">
        <v>1</v>
      </c>
      <c r="B3" s="11"/>
    </row>
    <row r="4" spans="1:1">
      <c r="A4" s="12">
        <v>3190102398</v>
      </c>
    </row>
    <row r="5" spans="1:1">
      <c r="A5" s="12">
        <v>3190102618</v>
      </c>
    </row>
    <row r="6" spans="1:1">
      <c r="A6" s="12">
        <v>3190102677</v>
      </c>
    </row>
    <row r="7" spans="1:1">
      <c r="A7" s="12">
        <v>3190102680</v>
      </c>
    </row>
    <row r="8" spans="1:1">
      <c r="A8" s="12">
        <v>3190102692</v>
      </c>
    </row>
    <row r="9" spans="1:1">
      <c r="A9" s="12">
        <v>3190102806</v>
      </c>
    </row>
    <row r="10" spans="1:1">
      <c r="A10" s="12">
        <v>3190104428</v>
      </c>
    </row>
    <row r="11" spans="1:1">
      <c r="A11" s="12">
        <v>3190104832</v>
      </c>
    </row>
    <row r="12" spans="1:1">
      <c r="A12" s="12">
        <v>3190105106</v>
      </c>
    </row>
    <row r="13" spans="1:1">
      <c r="A13" s="12">
        <v>3190105463</v>
      </c>
    </row>
    <row r="14" spans="1:1">
      <c r="A14" s="12">
        <v>3190105760</v>
      </c>
    </row>
    <row r="15" spans="1:1">
      <c r="A15" s="12">
        <v>3190105859</v>
      </c>
    </row>
    <row r="16" spans="1:1">
      <c r="A16" s="12">
        <v>3200101855</v>
      </c>
    </row>
    <row r="17" spans="1:1">
      <c r="A17" s="12">
        <v>3200101856</v>
      </c>
    </row>
    <row r="18" spans="1:1">
      <c r="A18" s="12">
        <v>3200102779</v>
      </c>
    </row>
    <row r="19" spans="1:1">
      <c r="A19" s="12">
        <v>3200102919</v>
      </c>
    </row>
    <row r="20" spans="1:1">
      <c r="A20" s="12">
        <v>3200105160</v>
      </c>
    </row>
    <row r="21" spans="1:1">
      <c r="A21" s="12">
        <v>3200105477</v>
      </c>
    </row>
    <row r="22" spans="1:1">
      <c r="A22" s="12">
        <v>3200105488</v>
      </c>
    </row>
    <row r="23" spans="1:1">
      <c r="A23" s="12">
        <v>3200105499</v>
      </c>
    </row>
    <row r="24" spans="1:1">
      <c r="A24" s="12">
        <v>3200105589</v>
      </c>
    </row>
    <row r="25" spans="1:1">
      <c r="A25" s="12">
        <v>3200105772</v>
      </c>
    </row>
    <row r="26" spans="1:1">
      <c r="A26" s="12">
        <v>3200106028</v>
      </c>
    </row>
    <row r="27" spans="1:1">
      <c r="A27" s="12">
        <v>3210101467</v>
      </c>
    </row>
    <row r="28" spans="1:1">
      <c r="A28" s="12">
        <v>3210101884</v>
      </c>
    </row>
    <row r="29" spans="1:1">
      <c r="A29" s="12">
        <v>3210102224</v>
      </c>
    </row>
    <row r="30" spans="1:1">
      <c r="A30" s="12">
        <v>3210102435</v>
      </c>
    </row>
    <row r="31" spans="1:1">
      <c r="A31" s="12">
        <v>3210102572</v>
      </c>
    </row>
    <row r="32" spans="1:1">
      <c r="A32" s="12">
        <v>3210103055</v>
      </c>
    </row>
    <row r="33" spans="1:1">
      <c r="A33" s="12">
        <v>3210103611</v>
      </c>
    </row>
    <row r="34" spans="1:1">
      <c r="A34" s="12">
        <v>3210103664</v>
      </c>
    </row>
    <row r="35" spans="1:1">
      <c r="A35" s="12">
        <v>3210103687</v>
      </c>
    </row>
    <row r="36" spans="1:1">
      <c r="A36" s="12">
        <v>3210103944</v>
      </c>
    </row>
    <row r="37" spans="1:1">
      <c r="A37" s="12">
        <v>3210103967</v>
      </c>
    </row>
    <row r="38" spans="1:1">
      <c r="A38" s="12">
        <v>3210104033</v>
      </c>
    </row>
    <row r="39" spans="1:1">
      <c r="A39" s="12">
        <v>3210104106</v>
      </c>
    </row>
    <row r="40" spans="1:1">
      <c r="A40" s="12">
        <v>3210104188</v>
      </c>
    </row>
    <row r="41" spans="1:1">
      <c r="A41" s="12">
        <v>3210104288</v>
      </c>
    </row>
    <row r="42" spans="1:1">
      <c r="A42" s="12">
        <v>3210104377</v>
      </c>
    </row>
    <row r="43" spans="1:1">
      <c r="A43" s="12">
        <v>3210104580</v>
      </c>
    </row>
    <row r="44" spans="1:1">
      <c r="A44" s="12">
        <v>3210104618</v>
      </c>
    </row>
    <row r="45" spans="1:1">
      <c r="A45" s="12">
        <v>3210104845</v>
      </c>
    </row>
    <row r="46" spans="1:1">
      <c r="A46" s="12">
        <v>3210104968</v>
      </c>
    </row>
    <row r="47" spans="1:1">
      <c r="A47" s="12">
        <v>3210104978</v>
      </c>
    </row>
    <row r="48" spans="1:1">
      <c r="A48" s="12">
        <v>3210105365</v>
      </c>
    </row>
    <row r="49" spans="1:1">
      <c r="A49" s="12">
        <v>3210105734</v>
      </c>
    </row>
    <row r="50" spans="1:1">
      <c r="A50" s="12">
        <v>3210105994</v>
      </c>
    </row>
    <row r="51" spans="1:1">
      <c r="A51" s="12">
        <v>3210106103</v>
      </c>
    </row>
    <row r="52" spans="1:1">
      <c r="A52" s="12">
        <v>3210106109</v>
      </c>
    </row>
    <row r="53" spans="1:1">
      <c r="A53" s="12">
        <v>3210106312</v>
      </c>
    </row>
    <row r="54" spans="1:1">
      <c r="A54" s="12">
        <v>3210106321</v>
      </c>
    </row>
  </sheetData>
  <mergeCells count="2">
    <mergeCell ref="A1:B1"/>
    <mergeCell ref="A2:B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2"/>
  <sheetViews>
    <sheetView workbookViewId="0">
      <selection activeCell="E13" sqref="E13"/>
    </sheetView>
  </sheetViews>
  <sheetFormatPr defaultColWidth="9" defaultRowHeight="16.8" outlineLevelCol="1"/>
  <cols>
    <col min="1" max="1" width="13.1875" style="10" customWidth="1"/>
    <col min="2" max="2" width="32.9107142857143" style="10" customWidth="1"/>
    <col min="3" max="16384" width="9" style="10"/>
  </cols>
  <sheetData>
    <row r="1" ht="20.4" spans="1:2">
      <c r="A1" s="11" t="s">
        <v>1789</v>
      </c>
      <c r="B1" s="11"/>
    </row>
    <row r="2" ht="20.4" spans="1:2">
      <c r="A2" s="11" t="s">
        <v>1790</v>
      </c>
      <c r="B2" s="11"/>
    </row>
    <row r="3" spans="1:2">
      <c r="A3" s="12" t="s">
        <v>1</v>
      </c>
      <c r="B3" s="12" t="s">
        <v>371</v>
      </c>
    </row>
    <row r="4" ht="17.6" spans="1:2">
      <c r="A4" s="13" t="s">
        <v>19</v>
      </c>
      <c r="B4" s="14" t="s">
        <v>1791</v>
      </c>
    </row>
    <row r="5" ht="17.6" spans="1:2">
      <c r="A5" s="13" t="s">
        <v>20</v>
      </c>
      <c r="B5" s="14" t="s">
        <v>1791</v>
      </c>
    </row>
    <row r="6" ht="17.6" spans="1:2">
      <c r="A6" s="13" t="s">
        <v>21</v>
      </c>
      <c r="B6" s="14" t="s">
        <v>1791</v>
      </c>
    </row>
    <row r="7" ht="17.6" spans="1:2">
      <c r="A7" s="13" t="s">
        <v>22</v>
      </c>
      <c r="B7" s="14" t="s">
        <v>1791</v>
      </c>
    </row>
    <row r="8" ht="17.6" spans="1:2">
      <c r="A8" s="13" t="s">
        <v>23</v>
      </c>
      <c r="B8" s="14" t="s">
        <v>1791</v>
      </c>
    </row>
    <row r="9" ht="17.6" spans="1:2">
      <c r="A9" s="13" t="s">
        <v>24</v>
      </c>
      <c r="B9" s="14" t="s">
        <v>1791</v>
      </c>
    </row>
    <row r="10" ht="17.6" spans="1:2">
      <c r="A10" s="13" t="s">
        <v>25</v>
      </c>
      <c r="B10" s="14" t="s">
        <v>1791</v>
      </c>
    </row>
    <row r="11" ht="17.6" spans="1:2">
      <c r="A11" s="13" t="s">
        <v>26</v>
      </c>
      <c r="B11" s="14" t="s">
        <v>1791</v>
      </c>
    </row>
    <row r="12" ht="17.6" spans="1:2">
      <c r="A12" s="13" t="s">
        <v>27</v>
      </c>
      <c r="B12" s="14" t="s">
        <v>1791</v>
      </c>
    </row>
    <row r="13" ht="17.6" spans="1:2">
      <c r="A13" s="13" t="s">
        <v>28</v>
      </c>
      <c r="B13" s="14" t="s">
        <v>1791</v>
      </c>
    </row>
    <row r="14" ht="17.6" spans="1:2">
      <c r="A14" s="13" t="s">
        <v>29</v>
      </c>
      <c r="B14" s="14" t="s">
        <v>1791</v>
      </c>
    </row>
    <row r="15" ht="17.6" spans="1:2">
      <c r="A15" s="13" t="s">
        <v>30</v>
      </c>
      <c r="B15" s="14" t="s">
        <v>1791</v>
      </c>
    </row>
    <row r="16" ht="17.6" spans="1:2">
      <c r="A16" s="13" t="s">
        <v>31</v>
      </c>
      <c r="B16" s="14" t="s">
        <v>1791</v>
      </c>
    </row>
    <row r="17" ht="17.6" spans="1:2">
      <c r="A17" s="13" t="s">
        <v>32</v>
      </c>
      <c r="B17" s="14" t="s">
        <v>1791</v>
      </c>
    </row>
    <row r="18" ht="17.6" spans="1:2">
      <c r="A18" s="13" t="s">
        <v>33</v>
      </c>
      <c r="B18" s="14" t="s">
        <v>1791</v>
      </c>
    </row>
    <row r="19" ht="17.6" spans="1:2">
      <c r="A19" s="13" t="s">
        <v>34</v>
      </c>
      <c r="B19" s="14" t="s">
        <v>1791</v>
      </c>
    </row>
    <row r="20" ht="17.6" spans="1:2">
      <c r="A20" s="13" t="s">
        <v>36</v>
      </c>
      <c r="B20" s="14" t="s">
        <v>1791</v>
      </c>
    </row>
    <row r="21" ht="17.6" spans="1:2">
      <c r="A21" s="13" t="s">
        <v>37</v>
      </c>
      <c r="B21" s="14" t="s">
        <v>1791</v>
      </c>
    </row>
    <row r="22" spans="1:2">
      <c r="A22" s="15">
        <v>3220104662</v>
      </c>
      <c r="B22" s="14" t="s">
        <v>1791</v>
      </c>
    </row>
    <row r="23" ht="17.6" spans="1:2">
      <c r="A23" s="13" t="s">
        <v>38</v>
      </c>
      <c r="B23" s="14" t="s">
        <v>1791</v>
      </c>
    </row>
    <row r="24" spans="1:2">
      <c r="A24" s="9">
        <v>3190102755</v>
      </c>
      <c r="B24" s="14" t="s">
        <v>1792</v>
      </c>
    </row>
    <row r="25" spans="1:2">
      <c r="A25" s="9" t="s">
        <v>1793</v>
      </c>
      <c r="B25" s="14" t="s">
        <v>1792</v>
      </c>
    </row>
    <row r="26" spans="1:2">
      <c r="A26" s="9" t="s">
        <v>968</v>
      </c>
      <c r="B26" s="14" t="s">
        <v>1792</v>
      </c>
    </row>
    <row r="27" spans="1:2">
      <c r="A27" s="9" t="s">
        <v>163</v>
      </c>
      <c r="B27" s="14" t="s">
        <v>1792</v>
      </c>
    </row>
    <row r="28" spans="1:2">
      <c r="A28" s="9" t="s">
        <v>218</v>
      </c>
      <c r="B28" s="14" t="s">
        <v>1792</v>
      </c>
    </row>
    <row r="29" spans="1:2">
      <c r="A29" s="9" t="s">
        <v>466</v>
      </c>
      <c r="B29" s="14" t="s">
        <v>1792</v>
      </c>
    </row>
    <row r="30" spans="1:2">
      <c r="A30" s="9" t="s">
        <v>298</v>
      </c>
      <c r="B30" s="14" t="s">
        <v>1792</v>
      </c>
    </row>
    <row r="31" spans="1:2">
      <c r="A31" s="9" t="s">
        <v>358</v>
      </c>
      <c r="B31" s="14" t="s">
        <v>1792</v>
      </c>
    </row>
    <row r="32" spans="1:2">
      <c r="A32" s="9" t="s">
        <v>351</v>
      </c>
      <c r="B32" s="14" t="s">
        <v>1792</v>
      </c>
    </row>
    <row r="33" spans="1:2">
      <c r="A33" s="9" t="s">
        <v>216</v>
      </c>
      <c r="B33" s="14" t="s">
        <v>1792</v>
      </c>
    </row>
    <row r="34" spans="1:2">
      <c r="A34" s="9" t="s">
        <v>350</v>
      </c>
      <c r="B34" s="14" t="s">
        <v>1792</v>
      </c>
    </row>
    <row r="35" spans="1:2">
      <c r="A35" s="9" t="s">
        <v>484</v>
      </c>
      <c r="B35" s="14" t="s">
        <v>1792</v>
      </c>
    </row>
    <row r="36" spans="1:2">
      <c r="A36" s="9" t="s">
        <v>929</v>
      </c>
      <c r="B36" s="14" t="s">
        <v>1792</v>
      </c>
    </row>
    <row r="37" spans="1:2">
      <c r="A37" s="9" t="s">
        <v>303</v>
      </c>
      <c r="B37" s="14" t="s">
        <v>1792</v>
      </c>
    </row>
    <row r="38" spans="1:2">
      <c r="A38" s="9" t="s">
        <v>153</v>
      </c>
      <c r="B38" s="14" t="s">
        <v>1792</v>
      </c>
    </row>
    <row r="39" spans="1:2">
      <c r="A39" s="9" t="s">
        <v>628</v>
      </c>
      <c r="B39" s="14" t="s">
        <v>1792</v>
      </c>
    </row>
    <row r="40" spans="1:2">
      <c r="A40" s="9" t="s">
        <v>159</v>
      </c>
      <c r="B40" s="14" t="s">
        <v>1792</v>
      </c>
    </row>
    <row r="41" spans="1:2">
      <c r="A41" s="9" t="s">
        <v>158</v>
      </c>
      <c r="B41" s="14" t="s">
        <v>1792</v>
      </c>
    </row>
    <row r="42" spans="1:2">
      <c r="A42" s="9" t="s">
        <v>678</v>
      </c>
      <c r="B42" s="14" t="s">
        <v>1792</v>
      </c>
    </row>
    <row r="43" spans="1:2">
      <c r="A43" s="9" t="s">
        <v>1003</v>
      </c>
      <c r="B43" s="14" t="s">
        <v>1792</v>
      </c>
    </row>
    <row r="44" spans="1:2">
      <c r="A44" s="9" t="s">
        <v>217</v>
      </c>
      <c r="B44" s="14" t="s">
        <v>1792</v>
      </c>
    </row>
    <row r="45" spans="1:2">
      <c r="A45" s="9" t="s">
        <v>480</v>
      </c>
      <c r="B45" s="14" t="s">
        <v>1792</v>
      </c>
    </row>
    <row r="46" spans="1:2">
      <c r="A46" s="9" t="s">
        <v>631</v>
      </c>
      <c r="B46" s="14" t="s">
        <v>1792</v>
      </c>
    </row>
    <row r="47" spans="1:2">
      <c r="A47" s="9" t="s">
        <v>1075</v>
      </c>
      <c r="B47" s="14" t="s">
        <v>1792</v>
      </c>
    </row>
    <row r="48" spans="1:2">
      <c r="A48" s="9" t="s">
        <v>171</v>
      </c>
      <c r="B48" s="14" t="s">
        <v>1792</v>
      </c>
    </row>
    <row r="49" spans="1:2">
      <c r="A49" s="9" t="s">
        <v>595</v>
      </c>
      <c r="B49" s="14" t="s">
        <v>1792</v>
      </c>
    </row>
    <row r="50" spans="1:2">
      <c r="A50" s="9" t="s">
        <v>330</v>
      </c>
      <c r="B50" s="14" t="s">
        <v>1792</v>
      </c>
    </row>
    <row r="51" spans="1:2">
      <c r="A51" s="9" t="s">
        <v>271</v>
      </c>
      <c r="B51" s="14" t="s">
        <v>1792</v>
      </c>
    </row>
    <row r="52" spans="1:2">
      <c r="A52" s="9" t="s">
        <v>151</v>
      </c>
      <c r="B52" s="14" t="s">
        <v>1792</v>
      </c>
    </row>
    <row r="53" spans="1:2">
      <c r="A53" s="9" t="s">
        <v>457</v>
      </c>
      <c r="B53" s="14" t="s">
        <v>1792</v>
      </c>
    </row>
    <row r="54" spans="1:2">
      <c r="A54" s="9" t="s">
        <v>473</v>
      </c>
      <c r="B54" s="14" t="s">
        <v>1792</v>
      </c>
    </row>
    <row r="55" spans="1:2">
      <c r="A55" s="9" t="s">
        <v>302</v>
      </c>
      <c r="B55" s="14" t="s">
        <v>1792</v>
      </c>
    </row>
    <row r="56" spans="1:2">
      <c r="A56" s="9">
        <v>3210103687</v>
      </c>
      <c r="B56" s="14" t="s">
        <v>1792</v>
      </c>
    </row>
    <row r="57" spans="1:2">
      <c r="A57" s="9">
        <v>3210105750</v>
      </c>
      <c r="B57" s="14" t="s">
        <v>1792</v>
      </c>
    </row>
    <row r="58" spans="1:2">
      <c r="A58" s="9" t="s">
        <v>1578</v>
      </c>
      <c r="B58" s="14" t="s">
        <v>1792</v>
      </c>
    </row>
    <row r="59" spans="1:2">
      <c r="A59" s="9" t="s">
        <v>240</v>
      </c>
      <c r="B59" s="14" t="s">
        <v>1792</v>
      </c>
    </row>
    <row r="60" spans="1:2">
      <c r="A60" s="9" t="s">
        <v>1786</v>
      </c>
      <c r="B60" s="14" t="s">
        <v>1792</v>
      </c>
    </row>
    <row r="61" spans="1:2">
      <c r="A61" s="9" t="s">
        <v>329</v>
      </c>
      <c r="B61" s="14" t="s">
        <v>1792</v>
      </c>
    </row>
    <row r="62" spans="1:2">
      <c r="A62" s="9" t="s">
        <v>1766</v>
      </c>
      <c r="B62" s="14" t="s">
        <v>1792</v>
      </c>
    </row>
    <row r="63" spans="1:2">
      <c r="A63" s="9" t="s">
        <v>1632</v>
      </c>
      <c r="B63" s="14" t="s">
        <v>1792</v>
      </c>
    </row>
    <row r="64" spans="1:2">
      <c r="A64" s="9" t="s">
        <v>1622</v>
      </c>
      <c r="B64" s="14" t="s">
        <v>1792</v>
      </c>
    </row>
    <row r="65" spans="1:2">
      <c r="A65" s="9" t="s">
        <v>195</v>
      </c>
      <c r="B65" s="14" t="s">
        <v>1792</v>
      </c>
    </row>
    <row r="66" spans="1:2">
      <c r="A66" s="9" t="s">
        <v>1608</v>
      </c>
      <c r="B66" s="14" t="s">
        <v>1792</v>
      </c>
    </row>
    <row r="67" spans="1:2">
      <c r="A67" s="9" t="s">
        <v>1729</v>
      </c>
      <c r="B67" s="14" t="s">
        <v>1792</v>
      </c>
    </row>
    <row r="68" spans="1:2">
      <c r="A68" s="9" t="s">
        <v>1782</v>
      </c>
      <c r="B68" s="14" t="s">
        <v>1792</v>
      </c>
    </row>
    <row r="69" spans="1:2">
      <c r="A69" s="9" t="s">
        <v>1781</v>
      </c>
      <c r="B69" s="14" t="s">
        <v>1792</v>
      </c>
    </row>
    <row r="70" spans="1:2">
      <c r="A70" s="9" t="s">
        <v>1757</v>
      </c>
      <c r="B70" s="14" t="s">
        <v>1792</v>
      </c>
    </row>
    <row r="71" spans="1:2">
      <c r="A71" s="9" t="s">
        <v>1775</v>
      </c>
      <c r="B71" s="14" t="s">
        <v>1792</v>
      </c>
    </row>
    <row r="72" spans="1:2">
      <c r="A72" s="9" t="s">
        <v>1692</v>
      </c>
      <c r="B72" s="14" t="s">
        <v>1792</v>
      </c>
    </row>
    <row r="73" spans="1:2">
      <c r="A73" s="9" t="s">
        <v>291</v>
      </c>
      <c r="B73" s="14" t="s">
        <v>1792</v>
      </c>
    </row>
    <row r="74" spans="1:2">
      <c r="A74" s="9" t="s">
        <v>1794</v>
      </c>
      <c r="B74" s="14" t="s">
        <v>1792</v>
      </c>
    </row>
    <row r="75" spans="1:2">
      <c r="A75" s="9" t="s">
        <v>1617</v>
      </c>
      <c r="B75" s="14" t="s">
        <v>1792</v>
      </c>
    </row>
    <row r="76" spans="1:2">
      <c r="A76" s="9" t="s">
        <v>1602</v>
      </c>
      <c r="B76" s="14" t="s">
        <v>1792</v>
      </c>
    </row>
    <row r="77" spans="1:2">
      <c r="A77" s="9" t="s">
        <v>1764</v>
      </c>
      <c r="B77" s="14" t="s">
        <v>1792</v>
      </c>
    </row>
    <row r="78" spans="1:2">
      <c r="A78" s="9" t="s">
        <v>146</v>
      </c>
      <c r="B78" s="14" t="s">
        <v>1792</v>
      </c>
    </row>
    <row r="79" spans="1:2">
      <c r="A79" s="9" t="s">
        <v>1767</v>
      </c>
      <c r="B79" s="14" t="s">
        <v>1792</v>
      </c>
    </row>
    <row r="80" spans="1:2">
      <c r="A80" s="9" t="s">
        <v>1777</v>
      </c>
      <c r="B80" s="14" t="s">
        <v>1792</v>
      </c>
    </row>
    <row r="81" spans="1:2">
      <c r="A81" s="9" t="s">
        <v>239</v>
      </c>
      <c r="B81" s="14" t="s">
        <v>1792</v>
      </c>
    </row>
    <row r="82" spans="1:2">
      <c r="A82" s="9" t="s">
        <v>377</v>
      </c>
      <c r="B82" s="14" t="s">
        <v>1792</v>
      </c>
    </row>
    <row r="83" spans="1:2">
      <c r="A83" s="9" t="s">
        <v>314</v>
      </c>
      <c r="B83" s="14" t="s">
        <v>1792</v>
      </c>
    </row>
    <row r="84" spans="1:2">
      <c r="A84" s="9" t="s">
        <v>1653</v>
      </c>
      <c r="B84" s="14" t="s">
        <v>1792</v>
      </c>
    </row>
    <row r="85" spans="1:2">
      <c r="A85" s="9" t="s">
        <v>1780</v>
      </c>
      <c r="B85" s="14" t="s">
        <v>1792</v>
      </c>
    </row>
    <row r="86" spans="1:2">
      <c r="A86" s="9" t="s">
        <v>139</v>
      </c>
      <c r="B86" s="14" t="s">
        <v>1792</v>
      </c>
    </row>
    <row r="87" spans="1:2">
      <c r="A87" s="9" t="s">
        <v>1647</v>
      </c>
      <c r="B87" s="14" t="s">
        <v>1792</v>
      </c>
    </row>
    <row r="88" spans="1:2">
      <c r="A88" s="9" t="s">
        <v>381</v>
      </c>
      <c r="B88" s="14" t="s">
        <v>1792</v>
      </c>
    </row>
    <row r="89" spans="1:2">
      <c r="A89" s="9" t="s">
        <v>1610</v>
      </c>
      <c r="B89" s="14" t="s">
        <v>1792</v>
      </c>
    </row>
    <row r="90" spans="1:2">
      <c r="A90" s="9" t="s">
        <v>1776</v>
      </c>
      <c r="B90" s="14" t="s">
        <v>1792</v>
      </c>
    </row>
    <row r="91" spans="1:2">
      <c r="A91" s="9" t="s">
        <v>1634</v>
      </c>
      <c r="B91" s="14" t="s">
        <v>1792</v>
      </c>
    </row>
    <row r="92" spans="1:2">
      <c r="A92" s="9" t="s">
        <v>1612</v>
      </c>
      <c r="B92" s="14" t="s">
        <v>1792</v>
      </c>
    </row>
    <row r="93" spans="1:2">
      <c r="A93" s="9" t="s">
        <v>1666</v>
      </c>
      <c r="B93" s="14" t="s">
        <v>1792</v>
      </c>
    </row>
    <row r="94" spans="1:2">
      <c r="A94" s="9" t="s">
        <v>1595</v>
      </c>
      <c r="B94" s="14" t="s">
        <v>1792</v>
      </c>
    </row>
    <row r="95" spans="1:2">
      <c r="A95" s="9" t="s">
        <v>1598</v>
      </c>
      <c r="B95" s="14" t="s">
        <v>1792</v>
      </c>
    </row>
    <row r="96" spans="1:2">
      <c r="A96" s="9" t="s">
        <v>1571</v>
      </c>
      <c r="B96" s="14" t="s">
        <v>1792</v>
      </c>
    </row>
    <row r="97" spans="1:2">
      <c r="A97" s="9" t="s">
        <v>1611</v>
      </c>
      <c r="B97" s="14" t="s">
        <v>1792</v>
      </c>
    </row>
    <row r="98" spans="1:2">
      <c r="A98" s="9" t="s">
        <v>1675</v>
      </c>
      <c r="B98" s="14" t="s">
        <v>1792</v>
      </c>
    </row>
    <row r="99" spans="1:2">
      <c r="A99" s="9" t="s">
        <v>1795</v>
      </c>
      <c r="B99" s="14" t="s">
        <v>1792</v>
      </c>
    </row>
    <row r="100" spans="1:2">
      <c r="A100" s="9" t="s">
        <v>1761</v>
      </c>
      <c r="B100" s="14" t="s">
        <v>1792</v>
      </c>
    </row>
    <row r="101" spans="1:2">
      <c r="A101" s="9" t="s">
        <v>1774</v>
      </c>
      <c r="B101" s="14" t="s">
        <v>1792</v>
      </c>
    </row>
    <row r="102" spans="1:2">
      <c r="A102" s="9" t="s">
        <v>1609</v>
      </c>
      <c r="B102" s="14" t="s">
        <v>1792</v>
      </c>
    </row>
    <row r="103" spans="1:2">
      <c r="A103" s="9" t="s">
        <v>39</v>
      </c>
      <c r="B103" s="14" t="s">
        <v>1796</v>
      </c>
    </row>
    <row r="104" spans="1:2">
      <c r="A104" s="9" t="s">
        <v>40</v>
      </c>
      <c r="B104" s="14" t="s">
        <v>1796</v>
      </c>
    </row>
    <row r="105" spans="1:2">
      <c r="A105" s="9" t="s">
        <v>41</v>
      </c>
      <c r="B105" s="14" t="s">
        <v>1796</v>
      </c>
    </row>
    <row r="106" spans="1:2">
      <c r="A106" s="9" t="s">
        <v>42</v>
      </c>
      <c r="B106" s="14" t="s">
        <v>1796</v>
      </c>
    </row>
    <row r="107" spans="1:2">
      <c r="A107" s="9" t="s">
        <v>43</v>
      </c>
      <c r="B107" s="14" t="s">
        <v>1796</v>
      </c>
    </row>
    <row r="108" spans="1:2">
      <c r="A108" s="9" t="s">
        <v>44</v>
      </c>
      <c r="B108" s="14" t="s">
        <v>1796</v>
      </c>
    </row>
    <row r="109" spans="1:2">
      <c r="A109" s="9" t="s">
        <v>45</v>
      </c>
      <c r="B109" s="14" t="s">
        <v>1796</v>
      </c>
    </row>
    <row r="110" spans="1:2">
      <c r="A110" s="9" t="s">
        <v>46</v>
      </c>
      <c r="B110" s="14" t="s">
        <v>1796</v>
      </c>
    </row>
    <row r="111" spans="1:2">
      <c r="A111" s="9" t="s">
        <v>47</v>
      </c>
      <c r="B111" s="14" t="s">
        <v>1796</v>
      </c>
    </row>
    <row r="112" spans="1:2">
      <c r="A112" s="9" t="s">
        <v>48</v>
      </c>
      <c r="B112" s="14" t="s">
        <v>1796</v>
      </c>
    </row>
    <row r="113" spans="1:2">
      <c r="A113" s="9" t="s">
        <v>49</v>
      </c>
      <c r="B113" s="14" t="s">
        <v>1796</v>
      </c>
    </row>
    <row r="114" spans="1:2">
      <c r="A114" s="9" t="s">
        <v>50</v>
      </c>
      <c r="B114" s="14" t="s">
        <v>1796</v>
      </c>
    </row>
    <row r="115" spans="1:2">
      <c r="A115" s="9" t="s">
        <v>51</v>
      </c>
      <c r="B115" s="14" t="s">
        <v>1796</v>
      </c>
    </row>
    <row r="116" spans="1:2">
      <c r="A116" s="9" t="s">
        <v>52</v>
      </c>
      <c r="B116" s="14" t="s">
        <v>1796</v>
      </c>
    </row>
    <row r="117" spans="1:2">
      <c r="A117" s="9" t="s">
        <v>53</v>
      </c>
      <c r="B117" s="14" t="s">
        <v>1796</v>
      </c>
    </row>
    <row r="118" spans="1:2">
      <c r="A118" s="9" t="s">
        <v>54</v>
      </c>
      <c r="B118" s="14" t="s">
        <v>1796</v>
      </c>
    </row>
    <row r="119" spans="1:2">
      <c r="A119" s="9" t="s">
        <v>55</v>
      </c>
      <c r="B119" s="14" t="s">
        <v>1796</v>
      </c>
    </row>
    <row r="120" spans="1:2">
      <c r="A120" s="9" t="s">
        <v>34</v>
      </c>
      <c r="B120" s="14" t="s">
        <v>1796</v>
      </c>
    </row>
    <row r="121" spans="1:2">
      <c r="A121" s="9" t="s">
        <v>56</v>
      </c>
      <c r="B121" s="14" t="s">
        <v>1796</v>
      </c>
    </row>
    <row r="122" spans="1:2">
      <c r="A122" s="9" t="s">
        <v>57</v>
      </c>
      <c r="B122" s="14" t="s">
        <v>1796</v>
      </c>
    </row>
    <row r="123" spans="1:2">
      <c r="A123" s="9" t="s">
        <v>58</v>
      </c>
      <c r="B123" s="14" t="s">
        <v>1796</v>
      </c>
    </row>
    <row r="124" spans="1:2">
      <c r="A124" s="9" t="s">
        <v>59</v>
      </c>
      <c r="B124" s="14" t="s">
        <v>1796</v>
      </c>
    </row>
    <row r="125" spans="1:2">
      <c r="A125" s="9" t="s">
        <v>60</v>
      </c>
      <c r="B125" s="14" t="s">
        <v>1796</v>
      </c>
    </row>
    <row r="126" spans="1:2">
      <c r="A126" s="9" t="s">
        <v>61</v>
      </c>
      <c r="B126" s="14" t="s">
        <v>1796</v>
      </c>
    </row>
    <row r="127" spans="1:2">
      <c r="A127" s="9" t="s">
        <v>62</v>
      </c>
      <c r="B127" s="14" t="s">
        <v>1796</v>
      </c>
    </row>
    <row r="128" spans="1:2">
      <c r="A128" s="9" t="s">
        <v>63</v>
      </c>
      <c r="B128" s="14" t="s">
        <v>1796</v>
      </c>
    </row>
    <row r="129" spans="1:2">
      <c r="A129" s="9" t="s">
        <v>64</v>
      </c>
      <c r="B129" s="14" t="s">
        <v>1796</v>
      </c>
    </row>
    <row r="130" spans="1:2">
      <c r="A130" s="9" t="s">
        <v>65</v>
      </c>
      <c r="B130" s="14" t="s">
        <v>1796</v>
      </c>
    </row>
    <row r="131" spans="1:2">
      <c r="A131" s="9" t="s">
        <v>66</v>
      </c>
      <c r="B131" s="14" t="s">
        <v>1796</v>
      </c>
    </row>
    <row r="132" spans="1:2">
      <c r="A132" s="9" t="s">
        <v>67</v>
      </c>
      <c r="B132" s="14" t="s">
        <v>1796</v>
      </c>
    </row>
    <row r="133" spans="1:2">
      <c r="A133" s="9" t="s">
        <v>68</v>
      </c>
      <c r="B133" s="14" t="s">
        <v>1796</v>
      </c>
    </row>
    <row r="134" spans="1:2">
      <c r="A134" s="9" t="s">
        <v>69</v>
      </c>
      <c r="B134" s="14" t="s">
        <v>1796</v>
      </c>
    </row>
    <row r="135" spans="1:2">
      <c r="A135" s="9" t="s">
        <v>70</v>
      </c>
      <c r="B135" s="14" t="s">
        <v>1796</v>
      </c>
    </row>
    <row r="136" spans="1:2">
      <c r="A136" s="9" t="s">
        <v>71</v>
      </c>
      <c r="B136" s="14" t="s">
        <v>1796</v>
      </c>
    </row>
    <row r="137" spans="1:2">
      <c r="A137" s="9" t="s">
        <v>72</v>
      </c>
      <c r="B137" s="14" t="s">
        <v>1796</v>
      </c>
    </row>
    <row r="138" spans="1:2">
      <c r="A138" s="9" t="s">
        <v>73</v>
      </c>
      <c r="B138" s="14" t="s">
        <v>1796</v>
      </c>
    </row>
    <row r="139" spans="1:2">
      <c r="A139" s="9" t="s">
        <v>74</v>
      </c>
      <c r="B139" s="14" t="s">
        <v>1796</v>
      </c>
    </row>
    <row r="140" spans="1:2">
      <c r="A140" s="9" t="s">
        <v>75</v>
      </c>
      <c r="B140" s="14" t="s">
        <v>1796</v>
      </c>
    </row>
    <row r="141" spans="1:2">
      <c r="A141" s="9" t="s">
        <v>76</v>
      </c>
      <c r="B141" s="14" t="s">
        <v>1796</v>
      </c>
    </row>
    <row r="142" spans="1:2">
      <c r="A142" s="9" t="s">
        <v>77</v>
      </c>
      <c r="B142" s="14" t="s">
        <v>1796</v>
      </c>
    </row>
    <row r="143" spans="1:2">
      <c r="A143" s="9" t="s">
        <v>78</v>
      </c>
      <c r="B143" s="14" t="s">
        <v>1796</v>
      </c>
    </row>
    <row r="144" spans="1:2">
      <c r="A144" s="9" t="s">
        <v>79</v>
      </c>
      <c r="B144" s="14" t="s">
        <v>1796</v>
      </c>
    </row>
    <row r="145" spans="1:2">
      <c r="A145" s="9" t="s">
        <v>80</v>
      </c>
      <c r="B145" s="14" t="s">
        <v>1796</v>
      </c>
    </row>
    <row r="146" spans="1:2">
      <c r="A146" s="9" t="s">
        <v>81</v>
      </c>
      <c r="B146" s="14" t="s">
        <v>1796</v>
      </c>
    </row>
    <row r="147" spans="1:2">
      <c r="A147" s="9" t="s">
        <v>82</v>
      </c>
      <c r="B147" s="14" t="s">
        <v>1796</v>
      </c>
    </row>
    <row r="148" spans="1:2">
      <c r="A148" s="9" t="s">
        <v>83</v>
      </c>
      <c r="B148" s="14" t="s">
        <v>1796</v>
      </c>
    </row>
    <row r="149" spans="1:2">
      <c r="A149" s="9" t="s">
        <v>84</v>
      </c>
      <c r="B149" s="14" t="s">
        <v>1796</v>
      </c>
    </row>
    <row r="150" spans="1:2">
      <c r="A150" s="9" t="s">
        <v>85</v>
      </c>
      <c r="B150" s="14" t="s">
        <v>1796</v>
      </c>
    </row>
    <row r="151" spans="1:2">
      <c r="A151" s="9" t="s">
        <v>86</v>
      </c>
      <c r="B151" s="14" t="s">
        <v>1796</v>
      </c>
    </row>
    <row r="152" spans="1:2">
      <c r="A152" s="9" t="s">
        <v>87</v>
      </c>
      <c r="B152" s="14" t="s">
        <v>1796</v>
      </c>
    </row>
    <row r="153" spans="1:2">
      <c r="A153" s="9" t="s">
        <v>88</v>
      </c>
      <c r="B153" s="14" t="s">
        <v>1796</v>
      </c>
    </row>
    <row r="154" spans="1:2">
      <c r="A154" s="9" t="s">
        <v>89</v>
      </c>
      <c r="B154" s="14" t="s">
        <v>1796</v>
      </c>
    </row>
    <row r="155" spans="1:2">
      <c r="A155" s="9" t="s">
        <v>90</v>
      </c>
      <c r="B155" s="14" t="s">
        <v>1796</v>
      </c>
    </row>
    <row r="156" spans="1:2">
      <c r="A156" s="9" t="s">
        <v>91</v>
      </c>
      <c r="B156" s="14" t="s">
        <v>1796</v>
      </c>
    </row>
    <row r="157" spans="1:2">
      <c r="A157" s="9" t="s">
        <v>92</v>
      </c>
      <c r="B157" s="14" t="s">
        <v>1796</v>
      </c>
    </row>
    <row r="158" spans="1:2">
      <c r="A158" s="9" t="s">
        <v>93</v>
      </c>
      <c r="B158" s="14" t="s">
        <v>1796</v>
      </c>
    </row>
    <row r="159" spans="1:2">
      <c r="A159" s="9" t="s">
        <v>94</v>
      </c>
      <c r="B159" s="14" t="s">
        <v>1796</v>
      </c>
    </row>
    <row r="160" spans="1:2">
      <c r="A160" s="9" t="s">
        <v>95</v>
      </c>
      <c r="B160" s="14" t="s">
        <v>1796</v>
      </c>
    </row>
    <row r="161" spans="1:2">
      <c r="A161" s="9" t="s">
        <v>96</v>
      </c>
      <c r="B161" s="14" t="s">
        <v>1796</v>
      </c>
    </row>
    <row r="162" spans="1:2">
      <c r="A162" s="9" t="s">
        <v>97</v>
      </c>
      <c r="B162" s="14" t="s">
        <v>1796</v>
      </c>
    </row>
    <row r="163" spans="1:2">
      <c r="A163" s="9" t="s">
        <v>98</v>
      </c>
      <c r="B163" s="14" t="s">
        <v>1796</v>
      </c>
    </row>
    <row r="164" spans="1:2">
      <c r="A164" s="9" t="s">
        <v>99</v>
      </c>
      <c r="B164" s="14" t="s">
        <v>1796</v>
      </c>
    </row>
    <row r="165" spans="1:2">
      <c r="A165" s="9" t="s">
        <v>100</v>
      </c>
      <c r="B165" s="14" t="s">
        <v>1796</v>
      </c>
    </row>
    <row r="166" spans="1:2">
      <c r="A166" s="9" t="s">
        <v>101</v>
      </c>
      <c r="B166" s="14" t="s">
        <v>1796</v>
      </c>
    </row>
    <row r="167" spans="1:2">
      <c r="A167" s="9" t="s">
        <v>102</v>
      </c>
      <c r="B167" s="14" t="s">
        <v>1796</v>
      </c>
    </row>
    <row r="168" spans="1:2">
      <c r="A168" s="9" t="s">
        <v>1642</v>
      </c>
      <c r="B168" s="14" t="s">
        <v>1796</v>
      </c>
    </row>
    <row r="169" spans="1:2">
      <c r="A169" s="9" t="s">
        <v>103</v>
      </c>
      <c r="B169" s="14" t="s">
        <v>1796</v>
      </c>
    </row>
    <row r="170" spans="1:1">
      <c r="A170" s="16"/>
    </row>
    <row r="171" spans="1:1">
      <c r="A171" s="16"/>
    </row>
    <row r="172" spans="1:1">
      <c r="A172" s="16"/>
    </row>
  </sheetData>
  <mergeCells count="2">
    <mergeCell ref="A1:B1"/>
    <mergeCell ref="A2:B2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0"/>
  <sheetViews>
    <sheetView workbookViewId="0">
      <selection activeCell="E21" sqref="E21"/>
    </sheetView>
  </sheetViews>
  <sheetFormatPr defaultColWidth="9" defaultRowHeight="16.8"/>
  <cols>
    <col min="1" max="1" width="13.3928571428571" style="7" customWidth="1"/>
  </cols>
  <sheetData>
    <row r="1" spans="1:1">
      <c r="A1" s="8" t="s">
        <v>9</v>
      </c>
    </row>
    <row r="2" spans="1:1">
      <c r="A2" s="8" t="s">
        <v>1797</v>
      </c>
    </row>
    <row r="3" spans="1:1">
      <c r="A3" s="8" t="s">
        <v>1</v>
      </c>
    </row>
    <row r="4" ht="31" spans="1:1">
      <c r="A4" s="9" t="s">
        <v>240</v>
      </c>
    </row>
    <row r="5" ht="31" spans="1:1">
      <c r="A5" s="9" t="s">
        <v>1773</v>
      </c>
    </row>
    <row r="6" ht="31" spans="1:1">
      <c r="A6" s="9" t="s">
        <v>1597</v>
      </c>
    </row>
    <row r="7" ht="31" spans="1:1">
      <c r="A7" s="9" t="s">
        <v>1622</v>
      </c>
    </row>
    <row r="8" ht="31" spans="1:1">
      <c r="A8" s="9" t="s">
        <v>1608</v>
      </c>
    </row>
    <row r="9" ht="31" spans="1:1">
      <c r="A9" s="9" t="s">
        <v>1729</v>
      </c>
    </row>
    <row r="10" ht="31" spans="1:1">
      <c r="A10" s="9" t="s">
        <v>366</v>
      </c>
    </row>
    <row r="11" ht="31" spans="1:1">
      <c r="A11" s="9" t="s">
        <v>1746</v>
      </c>
    </row>
    <row r="12" ht="31" spans="1:1">
      <c r="A12" s="9" t="s">
        <v>1584</v>
      </c>
    </row>
    <row r="13" ht="31" spans="1:1">
      <c r="A13" s="9" t="s">
        <v>1589</v>
      </c>
    </row>
    <row r="14" ht="31" spans="1:1">
      <c r="A14" s="9" t="s">
        <v>1798</v>
      </c>
    </row>
    <row r="15" ht="31" spans="1:1">
      <c r="A15" s="9" t="s">
        <v>1651</v>
      </c>
    </row>
    <row r="16" ht="31" spans="1:1">
      <c r="A16" s="9" t="s">
        <v>1669</v>
      </c>
    </row>
    <row r="17" ht="31" spans="1:1">
      <c r="A17" s="9" t="s">
        <v>1662</v>
      </c>
    </row>
    <row r="18" ht="31" spans="1:1">
      <c r="A18" s="9" t="s">
        <v>1760</v>
      </c>
    </row>
    <row r="19" ht="31" spans="1:1">
      <c r="A19" s="9" t="s">
        <v>1692</v>
      </c>
    </row>
    <row r="20" ht="31" spans="1:1">
      <c r="A20" s="9" t="s">
        <v>291</v>
      </c>
    </row>
    <row r="21" ht="31" spans="1:1">
      <c r="A21" s="9" t="s">
        <v>374</v>
      </c>
    </row>
    <row r="22" ht="31" spans="1:1">
      <c r="A22" s="9" t="s">
        <v>1769</v>
      </c>
    </row>
    <row r="23" ht="31" spans="1:1">
      <c r="A23" s="9" t="s">
        <v>1733</v>
      </c>
    </row>
    <row r="24" ht="31" spans="1:1">
      <c r="A24" s="9" t="s">
        <v>1764</v>
      </c>
    </row>
    <row r="25" ht="31" spans="1:1">
      <c r="A25" s="9" t="s">
        <v>1613</v>
      </c>
    </row>
    <row r="26" ht="31" spans="1:1">
      <c r="A26" s="9" t="s">
        <v>1777</v>
      </c>
    </row>
    <row r="27" ht="31" spans="1:1">
      <c r="A27" s="9" t="s">
        <v>1647</v>
      </c>
    </row>
    <row r="28" ht="31" spans="1:1">
      <c r="A28" s="9" t="s">
        <v>1664</v>
      </c>
    </row>
    <row r="29" ht="31" spans="1:1">
      <c r="A29" s="9" t="s">
        <v>1776</v>
      </c>
    </row>
    <row r="30" ht="31" spans="1:1">
      <c r="A30" s="9" t="s">
        <v>1728</v>
      </c>
    </row>
    <row r="31" ht="31" spans="1:1">
      <c r="A31" s="9" t="s">
        <v>383</v>
      </c>
    </row>
    <row r="32" ht="31" spans="1:1">
      <c r="A32" s="9" t="s">
        <v>1573</v>
      </c>
    </row>
    <row r="33" ht="31" spans="1:1">
      <c r="A33" s="9" t="s">
        <v>149</v>
      </c>
    </row>
    <row r="34" ht="31" spans="1:1">
      <c r="A34" s="9" t="s">
        <v>380</v>
      </c>
    </row>
    <row r="35" ht="31" spans="1:1">
      <c r="A35" s="9" t="s">
        <v>1570</v>
      </c>
    </row>
    <row r="36" ht="31" spans="1:1">
      <c r="A36" s="9" t="s">
        <v>1596</v>
      </c>
    </row>
    <row r="37" ht="31" spans="1:1">
      <c r="A37" s="9" t="s">
        <v>378</v>
      </c>
    </row>
    <row r="38" ht="31" spans="1:1">
      <c r="A38" s="9" t="s">
        <v>1772</v>
      </c>
    </row>
    <row r="39" ht="31" spans="1:1">
      <c r="A39" s="9" t="s">
        <v>1644</v>
      </c>
    </row>
    <row r="40" ht="31" spans="1:1">
      <c r="A40" s="9" t="s">
        <v>140</v>
      </c>
    </row>
    <row r="41" ht="31" spans="1:1">
      <c r="A41" s="9" t="s">
        <v>1607</v>
      </c>
    </row>
    <row r="42" ht="31" spans="1:1">
      <c r="A42" s="9" t="s">
        <v>1668</v>
      </c>
    </row>
    <row r="43" ht="31" spans="1:1">
      <c r="A43" s="9" t="s">
        <v>1586</v>
      </c>
    </row>
    <row r="44" ht="31" spans="1:1">
      <c r="A44" s="9" t="s">
        <v>1725</v>
      </c>
    </row>
    <row r="45" ht="31" spans="1:1">
      <c r="A45" s="9" t="s">
        <v>1700</v>
      </c>
    </row>
    <row r="46" ht="31" spans="1:1">
      <c r="A46" s="9" t="s">
        <v>1600</v>
      </c>
    </row>
    <row r="47" ht="31" spans="1:1">
      <c r="A47" s="9" t="s">
        <v>1761</v>
      </c>
    </row>
    <row r="48" ht="31" spans="1:1">
      <c r="A48" s="9" t="s">
        <v>1774</v>
      </c>
    </row>
    <row r="49" ht="31" spans="1:1">
      <c r="A49" s="9" t="s">
        <v>1587</v>
      </c>
    </row>
    <row r="50" ht="31" spans="1:1">
      <c r="A50" s="9" t="s">
        <v>1609</v>
      </c>
    </row>
  </sheetData>
  <autoFilter xmlns:etc="http://www.wps.cn/officeDocument/2017/etCustomData" ref="A3:A50" etc:filterBottomFollowUsedRange="0">
    <sortState ref="A3:A50">
      <sortCondition ref="A3"/>
    </sortState>
    <extLst/>
  </autoFilter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C13" sqref="C13"/>
    </sheetView>
  </sheetViews>
  <sheetFormatPr defaultColWidth="8.73214285714286" defaultRowHeight="16.8" outlineLevelCol="2"/>
  <cols>
    <col min="1" max="1" width="20.3571428571429" style="3" customWidth="1"/>
    <col min="2" max="2" width="25.3571428571429" style="3" customWidth="1"/>
    <col min="3" max="3" width="8.73214285714286" style="3"/>
  </cols>
  <sheetData>
    <row r="1" spans="1:3">
      <c r="A1" s="4" t="s">
        <v>0</v>
      </c>
      <c r="B1" s="4" t="s">
        <v>1</v>
      </c>
      <c r="C1" s="5" t="s">
        <v>1799</v>
      </c>
    </row>
    <row r="2" spans="1:3">
      <c r="A2" s="6">
        <v>1</v>
      </c>
      <c r="B2" s="4" t="s">
        <v>69</v>
      </c>
      <c r="C2" s="4">
        <v>4</v>
      </c>
    </row>
    <row r="3" spans="1:3">
      <c r="A3" s="6">
        <v>2</v>
      </c>
      <c r="B3" s="4" t="s">
        <v>61</v>
      </c>
      <c r="C3" s="4">
        <v>4</v>
      </c>
    </row>
    <row r="4" spans="1:3">
      <c r="A4" s="6">
        <v>3</v>
      </c>
      <c r="B4" s="4" t="s">
        <v>33</v>
      </c>
      <c r="C4" s="4">
        <v>4</v>
      </c>
    </row>
    <row r="5" spans="1:3">
      <c r="A5" s="6">
        <v>4</v>
      </c>
      <c r="B5" s="4" t="s">
        <v>22</v>
      </c>
      <c r="C5" s="4">
        <v>4</v>
      </c>
    </row>
    <row r="6" spans="1:3">
      <c r="A6" s="6">
        <v>5</v>
      </c>
      <c r="B6" s="4" t="s">
        <v>36</v>
      </c>
      <c r="C6" s="4">
        <v>4</v>
      </c>
    </row>
    <row r="7" spans="1:3">
      <c r="A7" s="6">
        <v>6</v>
      </c>
      <c r="B7" s="4" t="s">
        <v>31</v>
      </c>
      <c r="C7" s="4">
        <v>4</v>
      </c>
    </row>
    <row r="8" spans="1:3">
      <c r="A8" s="6">
        <v>7</v>
      </c>
      <c r="B8" s="4" t="s">
        <v>63</v>
      </c>
      <c r="C8" s="4">
        <v>4</v>
      </c>
    </row>
    <row r="9" spans="1:3">
      <c r="A9" s="6">
        <v>8</v>
      </c>
      <c r="B9" s="4" t="s">
        <v>104</v>
      </c>
      <c r="C9" s="4">
        <v>4</v>
      </c>
    </row>
    <row r="10" spans="1:3">
      <c r="A10" s="6">
        <v>9</v>
      </c>
      <c r="B10" s="4" t="s">
        <v>37</v>
      </c>
      <c r="C10" s="4">
        <v>4</v>
      </c>
    </row>
    <row r="11" spans="1:3">
      <c r="A11" s="6">
        <v>10</v>
      </c>
      <c r="B11" s="4" t="s">
        <v>23</v>
      </c>
      <c r="C11" s="4">
        <v>4</v>
      </c>
    </row>
    <row r="12" spans="1:3">
      <c r="A12" s="6">
        <v>11</v>
      </c>
      <c r="B12" s="4" t="s">
        <v>45</v>
      </c>
      <c r="C12" s="4">
        <v>4</v>
      </c>
    </row>
    <row r="13" spans="1:3">
      <c r="A13" s="6">
        <v>12</v>
      </c>
      <c r="B13" s="4" t="s">
        <v>105</v>
      </c>
      <c r="C13" s="4">
        <v>4</v>
      </c>
    </row>
    <row r="14" spans="1:3">
      <c r="A14" s="6">
        <v>13</v>
      </c>
      <c r="B14" s="4" t="s">
        <v>97</v>
      </c>
      <c r="C14" s="4">
        <v>4</v>
      </c>
    </row>
    <row r="15" spans="1:3">
      <c r="A15" s="6">
        <v>14</v>
      </c>
      <c r="B15" s="4" t="s">
        <v>40</v>
      </c>
      <c r="C15" s="4">
        <v>4</v>
      </c>
    </row>
    <row r="16" spans="1:3">
      <c r="A16" s="6">
        <v>15</v>
      </c>
      <c r="B16" s="4" t="s">
        <v>59</v>
      </c>
      <c r="C16" s="4">
        <v>4</v>
      </c>
    </row>
    <row r="17" spans="1:3">
      <c r="A17" s="6">
        <v>16</v>
      </c>
      <c r="B17" s="4" t="s">
        <v>106</v>
      </c>
      <c r="C17" s="4">
        <v>4</v>
      </c>
    </row>
    <row r="18" spans="1:3">
      <c r="A18" s="6">
        <v>17</v>
      </c>
      <c r="B18" s="4" t="s">
        <v>39</v>
      </c>
      <c r="C18" s="4">
        <v>4</v>
      </c>
    </row>
    <row r="19" spans="1:3">
      <c r="A19" s="6">
        <v>18</v>
      </c>
      <c r="B19" s="4" t="s">
        <v>107</v>
      </c>
      <c r="C19" s="4">
        <v>4</v>
      </c>
    </row>
    <row r="20" spans="1:3">
      <c r="A20" s="6">
        <v>19</v>
      </c>
      <c r="B20" s="4" t="s">
        <v>19</v>
      </c>
      <c r="C20" s="4">
        <v>4</v>
      </c>
    </row>
    <row r="21" spans="1:3">
      <c r="A21" s="6">
        <v>20</v>
      </c>
      <c r="B21" s="4" t="s">
        <v>91</v>
      </c>
      <c r="C21" s="4">
        <v>4</v>
      </c>
    </row>
    <row r="22" spans="1:3">
      <c r="A22" s="6">
        <v>21</v>
      </c>
      <c r="B22" s="4" t="s">
        <v>71</v>
      </c>
      <c r="C22" s="4">
        <v>4</v>
      </c>
    </row>
    <row r="23" spans="1:3">
      <c r="A23" s="6">
        <v>22</v>
      </c>
      <c r="B23" s="4" t="s">
        <v>51</v>
      </c>
      <c r="C23" s="4">
        <v>4</v>
      </c>
    </row>
    <row r="24" spans="1:3">
      <c r="A24" s="6">
        <v>23</v>
      </c>
      <c r="B24" s="4" t="s">
        <v>75</v>
      </c>
      <c r="C24" s="4">
        <v>4</v>
      </c>
    </row>
    <row r="25" spans="1:3">
      <c r="A25" s="6">
        <v>24</v>
      </c>
      <c r="B25" s="4" t="s">
        <v>108</v>
      </c>
      <c r="C25" s="4">
        <v>4</v>
      </c>
    </row>
    <row r="26" spans="1:3">
      <c r="A26" s="6">
        <v>25</v>
      </c>
      <c r="B26" s="4" t="s">
        <v>109</v>
      </c>
      <c r="C26" s="4">
        <v>4</v>
      </c>
    </row>
    <row r="27" spans="1:3">
      <c r="A27" s="6">
        <v>26</v>
      </c>
      <c r="B27" s="4" t="s">
        <v>110</v>
      </c>
      <c r="C27" s="4">
        <v>4</v>
      </c>
    </row>
    <row r="28" spans="1:3">
      <c r="A28" s="6">
        <v>27</v>
      </c>
      <c r="B28" s="4" t="s">
        <v>85</v>
      </c>
      <c r="C28" s="4">
        <v>4</v>
      </c>
    </row>
    <row r="29" spans="1:3">
      <c r="A29" s="6">
        <v>28</v>
      </c>
      <c r="B29" s="4" t="s">
        <v>111</v>
      </c>
      <c r="C29" s="4">
        <v>4</v>
      </c>
    </row>
    <row r="30" spans="1:3">
      <c r="A30" s="6">
        <v>29</v>
      </c>
      <c r="B30" s="4" t="s">
        <v>112</v>
      </c>
      <c r="C30" s="4">
        <v>4</v>
      </c>
    </row>
    <row r="31" spans="1:3">
      <c r="A31" s="6"/>
      <c r="B31" s="4"/>
      <c r="C31" s="4"/>
    </row>
    <row r="32" spans="1:3">
      <c r="A32" s="6"/>
      <c r="B32" s="4"/>
      <c r="C32" s="4"/>
    </row>
    <row r="33" spans="1:3">
      <c r="A33" s="6"/>
      <c r="B33" s="4"/>
      <c r="C33" s="4"/>
    </row>
    <row r="34" spans="1:3">
      <c r="A34" s="6"/>
      <c r="B34" s="4"/>
      <c r="C34" s="4"/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6"/>
  <sheetViews>
    <sheetView workbookViewId="0">
      <selection activeCell="A1" sqref="A1:A96"/>
    </sheetView>
  </sheetViews>
  <sheetFormatPr defaultColWidth="8.89285714285714" defaultRowHeight="16.8"/>
  <sheetData>
    <row r="1" ht="17.6" spans="1:1">
      <c r="A1" s="2" t="s">
        <v>1773</v>
      </c>
    </row>
    <row r="2" ht="17.6" spans="1:1">
      <c r="A2" s="2" t="s">
        <v>143</v>
      </c>
    </row>
    <row r="3" ht="17.6" spans="1:1">
      <c r="A3" s="2" t="s">
        <v>382</v>
      </c>
    </row>
    <row r="4" ht="17.6" spans="1:1">
      <c r="A4" s="2" t="s">
        <v>1608</v>
      </c>
    </row>
    <row r="5" ht="17.6" spans="1:1">
      <c r="A5" s="2" t="s">
        <v>1589</v>
      </c>
    </row>
    <row r="6" ht="17.6" spans="1:1">
      <c r="A6" s="2" t="s">
        <v>1775</v>
      </c>
    </row>
    <row r="7" ht="17.6" spans="1:1">
      <c r="A7" s="2" t="s">
        <v>1575</v>
      </c>
    </row>
    <row r="8" ht="17.6" spans="1:1">
      <c r="A8" s="2" t="s">
        <v>1778</v>
      </c>
    </row>
    <row r="9" ht="17.6" spans="1:1">
      <c r="A9" s="2" t="s">
        <v>1574</v>
      </c>
    </row>
    <row r="10" ht="17.6" spans="1:1">
      <c r="A10" s="2" t="s">
        <v>377</v>
      </c>
    </row>
    <row r="11" ht="17.6" spans="1:1">
      <c r="A11" s="2" t="s">
        <v>1652</v>
      </c>
    </row>
    <row r="12" ht="17.6" spans="1:1">
      <c r="A12" s="2" t="s">
        <v>1576</v>
      </c>
    </row>
    <row r="13" ht="17.6" spans="1:1">
      <c r="A13" s="2" t="s">
        <v>140</v>
      </c>
    </row>
    <row r="14" ht="17.6" spans="1:1">
      <c r="A14" s="2" t="s">
        <v>1637</v>
      </c>
    </row>
    <row r="15" ht="17.6" spans="1:1">
      <c r="A15" s="2" t="s">
        <v>1800</v>
      </c>
    </row>
    <row r="16" ht="17.6" spans="1:1">
      <c r="A16" s="2" t="s">
        <v>1636</v>
      </c>
    </row>
    <row r="17" ht="17.6" spans="1:1">
      <c r="A17" s="2" t="s">
        <v>40</v>
      </c>
    </row>
    <row r="18" ht="17.6" spans="1:1">
      <c r="A18" s="2" t="s">
        <v>1583</v>
      </c>
    </row>
    <row r="19" ht="17.6" spans="1:1">
      <c r="A19" s="2" t="s">
        <v>42</v>
      </c>
    </row>
    <row r="20" ht="17.6" spans="1:1">
      <c r="A20" s="2" t="s">
        <v>43</v>
      </c>
    </row>
    <row r="21" ht="17.6" spans="1:1">
      <c r="A21" s="2" t="s">
        <v>44</v>
      </c>
    </row>
    <row r="22" ht="17.6" spans="1:1">
      <c r="A22" s="2" t="s">
        <v>20</v>
      </c>
    </row>
    <row r="23" ht="17.6" spans="1:1">
      <c r="A23" s="2" t="s">
        <v>45</v>
      </c>
    </row>
    <row r="24" ht="17.6" spans="1:1">
      <c r="A24" s="2" t="s">
        <v>48</v>
      </c>
    </row>
    <row r="25" ht="17.6" spans="1:1">
      <c r="A25" s="2" t="s">
        <v>49</v>
      </c>
    </row>
    <row r="26" ht="17.6" spans="1:1">
      <c r="A26" s="2" t="s">
        <v>50</v>
      </c>
    </row>
    <row r="27" ht="17.6" spans="1:1">
      <c r="A27" s="2" t="s">
        <v>51</v>
      </c>
    </row>
    <row r="28" ht="17.6" spans="1:1">
      <c r="A28" s="2" t="s">
        <v>1706</v>
      </c>
    </row>
    <row r="29" ht="17.6" spans="1:1">
      <c r="A29" s="2" t="s">
        <v>52</v>
      </c>
    </row>
    <row r="30" ht="17.6" spans="1:1">
      <c r="A30" s="2" t="s">
        <v>54</v>
      </c>
    </row>
    <row r="31" ht="17.6" spans="1:1">
      <c r="A31" s="2" t="s">
        <v>109</v>
      </c>
    </row>
    <row r="32" ht="17.6" spans="1:1">
      <c r="A32" s="2" t="s">
        <v>1721</v>
      </c>
    </row>
    <row r="33" ht="17.6" spans="1:1">
      <c r="A33" s="2" t="s">
        <v>1656</v>
      </c>
    </row>
    <row r="34" ht="17.6" spans="1:1">
      <c r="A34" s="2" t="s">
        <v>1621</v>
      </c>
    </row>
    <row r="35" ht="17.6" spans="1:1">
      <c r="A35" s="2" t="s">
        <v>1801</v>
      </c>
    </row>
    <row r="36" ht="17.6" spans="1:1">
      <c r="A36" s="2" t="s">
        <v>34</v>
      </c>
    </row>
    <row r="37" ht="17.6" spans="1:1">
      <c r="A37" s="2" t="s">
        <v>1581</v>
      </c>
    </row>
    <row r="38" ht="17.6" spans="1:1">
      <c r="A38" s="2" t="s">
        <v>58</v>
      </c>
    </row>
    <row r="39" ht="17.6" spans="1:1">
      <c r="A39" s="2" t="s">
        <v>59</v>
      </c>
    </row>
    <row r="40" ht="17.6" spans="1:1">
      <c r="A40" s="2" t="s">
        <v>60</v>
      </c>
    </row>
    <row r="41" ht="17.6" spans="1:1">
      <c r="A41" s="2" t="s">
        <v>61</v>
      </c>
    </row>
    <row r="42" ht="17.6" spans="1:1">
      <c r="A42" s="2" t="s">
        <v>26</v>
      </c>
    </row>
    <row r="43" ht="17.6" spans="1:1">
      <c r="A43" s="2" t="s">
        <v>23</v>
      </c>
    </row>
    <row r="44" ht="17.6" spans="1:1">
      <c r="A44" s="2" t="s">
        <v>1572</v>
      </c>
    </row>
    <row r="45" ht="17.6" spans="1:1">
      <c r="A45" s="2" t="s">
        <v>1751</v>
      </c>
    </row>
    <row r="46" ht="17.6" spans="1:1">
      <c r="A46" s="2" t="s">
        <v>1580</v>
      </c>
    </row>
    <row r="47" ht="17.6" spans="1:1">
      <c r="A47" s="2" t="s">
        <v>66</v>
      </c>
    </row>
    <row r="48" ht="17.6" spans="1:1">
      <c r="A48" s="2" t="s">
        <v>1802</v>
      </c>
    </row>
    <row r="49" ht="17.6" spans="1:1">
      <c r="A49" s="2" t="s">
        <v>1702</v>
      </c>
    </row>
    <row r="50" ht="17.6" spans="1:1">
      <c r="A50" s="2" t="s">
        <v>71</v>
      </c>
    </row>
    <row r="51" ht="17.6" spans="1:1">
      <c r="A51" s="2" t="s">
        <v>1690</v>
      </c>
    </row>
    <row r="52" ht="17.6" spans="1:1">
      <c r="A52" s="2" t="s">
        <v>110</v>
      </c>
    </row>
    <row r="53" ht="17.6" spans="1:1">
      <c r="A53" s="2" t="s">
        <v>74</v>
      </c>
    </row>
    <row r="54" ht="17.6" spans="1:1">
      <c r="A54" s="2" t="s">
        <v>75</v>
      </c>
    </row>
    <row r="55" ht="17.6" spans="1:1">
      <c r="A55" s="2" t="s">
        <v>1627</v>
      </c>
    </row>
    <row r="56" ht="17.6" spans="1:1">
      <c r="A56" s="2" t="s">
        <v>1699</v>
      </c>
    </row>
    <row r="57" ht="17.6" spans="1:1">
      <c r="A57" s="2" t="s">
        <v>105</v>
      </c>
    </row>
    <row r="58" ht="17.6" spans="1:1">
      <c r="A58" s="2" t="s">
        <v>1630</v>
      </c>
    </row>
    <row r="59" ht="17.6" spans="1:1">
      <c r="A59" s="2" t="s">
        <v>1661</v>
      </c>
    </row>
    <row r="60" ht="17.6" spans="1:1">
      <c r="A60" s="2" t="s">
        <v>89</v>
      </c>
    </row>
    <row r="61" ht="17.6" spans="1:1">
      <c r="A61" s="2" t="s">
        <v>90</v>
      </c>
    </row>
    <row r="62" ht="17.6" spans="1:1">
      <c r="A62" s="2" t="s">
        <v>94</v>
      </c>
    </row>
    <row r="63" ht="17.6" spans="1:1">
      <c r="A63" s="2" t="s">
        <v>21</v>
      </c>
    </row>
    <row r="64" ht="17.6" spans="1:1">
      <c r="A64" s="2" t="s">
        <v>95</v>
      </c>
    </row>
    <row r="65" ht="17.6" spans="1:1">
      <c r="A65" s="2" t="s">
        <v>97</v>
      </c>
    </row>
    <row r="66" ht="17.6" spans="1:1">
      <c r="A66" s="2" t="s">
        <v>107</v>
      </c>
    </row>
    <row r="67" ht="17.6" spans="1:1">
      <c r="A67" s="2" t="s">
        <v>98</v>
      </c>
    </row>
    <row r="68" ht="17.6" spans="1:1">
      <c r="A68" s="2" t="s">
        <v>100</v>
      </c>
    </row>
    <row r="69" ht="17.6" spans="1:1">
      <c r="A69" s="2" t="s">
        <v>1734</v>
      </c>
    </row>
    <row r="70" ht="17.6" spans="1:1">
      <c r="A70" s="2" t="s">
        <v>1745</v>
      </c>
    </row>
    <row r="71" ht="17.6" spans="1:1">
      <c r="A71" s="2" t="s">
        <v>1723</v>
      </c>
    </row>
    <row r="72" ht="17.6" spans="1:1">
      <c r="A72" s="2" t="s">
        <v>114</v>
      </c>
    </row>
    <row r="73" ht="17.6" spans="1:1">
      <c r="A73" s="2" t="s">
        <v>115</v>
      </c>
    </row>
    <row r="74" ht="17.6" spans="1:1">
      <c r="A74" s="2" t="s">
        <v>116</v>
      </c>
    </row>
    <row r="75" ht="17.6" spans="1:1">
      <c r="A75" s="2" t="s">
        <v>117</v>
      </c>
    </row>
    <row r="76" ht="17.6" spans="1:1">
      <c r="A76" s="2" t="s">
        <v>118</v>
      </c>
    </row>
    <row r="77" ht="17.6" spans="1:1">
      <c r="A77" s="2" t="s">
        <v>119</v>
      </c>
    </row>
    <row r="78" ht="17.6" spans="1:1">
      <c r="A78" s="2" t="s">
        <v>120</v>
      </c>
    </row>
    <row r="79" ht="17.6" spans="1:1">
      <c r="A79" s="2" t="s">
        <v>121</v>
      </c>
    </row>
    <row r="80" ht="17.6" spans="1:1">
      <c r="A80" s="2" t="s">
        <v>122</v>
      </c>
    </row>
    <row r="81" ht="17.6" spans="1:1">
      <c r="A81" s="2" t="s">
        <v>123</v>
      </c>
    </row>
    <row r="82" ht="17.6" spans="1:1">
      <c r="A82" s="2" t="s">
        <v>124</v>
      </c>
    </row>
    <row r="83" ht="17.6" spans="1:1">
      <c r="A83" s="2" t="s">
        <v>125</v>
      </c>
    </row>
    <row r="84" ht="17.6" spans="1:1">
      <c r="A84" s="2" t="s">
        <v>126</v>
      </c>
    </row>
    <row r="85" ht="17.6" spans="1:1">
      <c r="A85" s="2" t="s">
        <v>127</v>
      </c>
    </row>
    <row r="86" ht="17.6" spans="1:1">
      <c r="A86" s="2" t="s">
        <v>128</v>
      </c>
    </row>
    <row r="87" ht="17.6" spans="1:1">
      <c r="A87" s="2" t="s">
        <v>129</v>
      </c>
    </row>
    <row r="88" ht="17.6" spans="1:1">
      <c r="A88" s="2" t="s">
        <v>130</v>
      </c>
    </row>
    <row r="89" ht="17.6" spans="1:1">
      <c r="A89" s="2" t="s">
        <v>131</v>
      </c>
    </row>
    <row r="90" ht="17.6" spans="1:1">
      <c r="A90" s="2" t="s">
        <v>132</v>
      </c>
    </row>
    <row r="91" ht="17.6" spans="1:1">
      <c r="A91" s="2" t="s">
        <v>133</v>
      </c>
    </row>
    <row r="92" ht="17.6" spans="1:1">
      <c r="A92" s="2" t="s">
        <v>134</v>
      </c>
    </row>
    <row r="93" ht="17.6" spans="1:1">
      <c r="A93" s="2" t="s">
        <v>135</v>
      </c>
    </row>
    <row r="94" ht="17.6" spans="1:1">
      <c r="A94" s="2" t="s">
        <v>136</v>
      </c>
    </row>
    <row r="95" ht="17.6" spans="1:1">
      <c r="A95" s="2" t="s">
        <v>137</v>
      </c>
    </row>
    <row r="96" ht="17.6" spans="1:1">
      <c r="A96" s="2" t="s">
        <v>138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"/>
  <sheetViews>
    <sheetView tabSelected="1" workbookViewId="0">
      <selection activeCell="G20" sqref="G20"/>
    </sheetView>
  </sheetViews>
  <sheetFormatPr defaultColWidth="8.89285714285714" defaultRowHeight="16.8"/>
  <cols>
    <col min="1" max="1" width="16.4464285714286" customWidth="1"/>
  </cols>
  <sheetData>
    <row r="1" spans="1:1">
      <c r="A1" s="1">
        <v>3210102435</v>
      </c>
    </row>
    <row r="2" spans="1:1">
      <c r="A2" s="1">
        <v>3210103183</v>
      </c>
    </row>
    <row r="3" spans="1:1">
      <c r="A3" s="1">
        <v>3210104753</v>
      </c>
    </row>
    <row r="4" spans="1:1">
      <c r="A4" s="1">
        <v>3210103545</v>
      </c>
    </row>
    <row r="5" spans="1:1">
      <c r="A5" s="1">
        <v>3220104669</v>
      </c>
    </row>
    <row r="6" spans="1:1">
      <c r="A6" s="1">
        <v>3220105039</v>
      </c>
    </row>
    <row r="7" spans="1:1">
      <c r="A7" s="1">
        <v>3220106143</v>
      </c>
    </row>
    <row r="8" spans="1:1">
      <c r="A8" s="1" t="s">
        <v>1773</v>
      </c>
    </row>
    <row r="9" spans="1:1">
      <c r="A9" s="1" t="s">
        <v>1798</v>
      </c>
    </row>
    <row r="10" spans="1:1">
      <c r="A10" s="1" t="s">
        <v>1759</v>
      </c>
    </row>
    <row r="11" spans="1:1">
      <c r="A11" s="1" t="s">
        <v>1795</v>
      </c>
    </row>
    <row r="12" spans="1:1">
      <c r="A12" s="1" t="s">
        <v>44</v>
      </c>
    </row>
    <row r="13" spans="1:1">
      <c r="A13" s="1" t="s">
        <v>1716</v>
      </c>
    </row>
    <row r="14" spans="1:1">
      <c r="A14" s="1" t="s">
        <v>1701</v>
      </c>
    </row>
    <row r="15" spans="1:1">
      <c r="A15" s="1" t="s">
        <v>1690</v>
      </c>
    </row>
    <row r="16" spans="1:1">
      <c r="A16" s="1" t="s">
        <v>1736</v>
      </c>
    </row>
    <row r="17" spans="1:1">
      <c r="A17" s="1" t="s">
        <v>79</v>
      </c>
    </row>
    <row r="18" spans="1:1">
      <c r="A18" s="1" t="s">
        <v>94</v>
      </c>
    </row>
    <row r="19" spans="1:1">
      <c r="A19" s="1" t="s">
        <v>95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"/>
  <sheetViews>
    <sheetView zoomScale="55" zoomScaleNormal="55" workbookViewId="0">
      <selection activeCell="G140" sqref="G140"/>
    </sheetView>
  </sheetViews>
  <sheetFormatPr defaultColWidth="9" defaultRowHeight="16.8" outlineLevelCol="7"/>
  <cols>
    <col min="1" max="1" width="9" style="3"/>
    <col min="2" max="2" width="12.3571428571429" style="31" customWidth="1"/>
    <col min="3" max="3" width="37.4553571428571" style="31" customWidth="1"/>
    <col min="4" max="4" width="32.3571428571429" style="31" customWidth="1"/>
    <col min="5" max="5" width="35.1875" style="31" customWidth="1"/>
    <col min="6" max="6" width="30.7767857142857" style="31" customWidth="1"/>
    <col min="7" max="7" width="19.9107142857143" style="31" customWidth="1"/>
    <col min="8" max="8" width="17.7321428571429" style="31" customWidth="1"/>
    <col min="9" max="16384" width="9" style="31"/>
  </cols>
  <sheetData>
    <row r="1" ht="51" spans="1:8">
      <c r="A1" s="38" t="s">
        <v>0</v>
      </c>
      <c r="B1" s="38" t="s">
        <v>1</v>
      </c>
      <c r="C1" s="39" t="s">
        <v>15</v>
      </c>
      <c r="D1" s="39" t="s">
        <v>16</v>
      </c>
      <c r="E1" s="41" t="s">
        <v>17</v>
      </c>
      <c r="F1" s="41" t="s">
        <v>18</v>
      </c>
      <c r="G1" s="41" t="s">
        <v>12</v>
      </c>
      <c r="H1" s="41" t="s">
        <v>13</v>
      </c>
    </row>
    <row r="2" ht="17.6" spans="1:8">
      <c r="A2" s="3">
        <v>1</v>
      </c>
      <c r="B2" s="30" t="s">
        <v>19</v>
      </c>
      <c r="C2" s="40">
        <v>1</v>
      </c>
      <c r="D2" s="40">
        <v>1</v>
      </c>
      <c r="E2" s="3"/>
      <c r="F2" s="3"/>
      <c r="G2" s="3">
        <f t="shared" ref="G2:G16" si="0">SUM(C2:E2)</f>
        <v>2</v>
      </c>
      <c r="H2" s="3">
        <f>C2*8+D2*4+E2*2</f>
        <v>12</v>
      </c>
    </row>
    <row r="3" ht="17.6" spans="1:8">
      <c r="A3" s="3">
        <v>2</v>
      </c>
      <c r="B3" s="30" t="s">
        <v>20</v>
      </c>
      <c r="C3" s="40">
        <v>1</v>
      </c>
      <c r="D3" s="40"/>
      <c r="E3" s="3"/>
      <c r="F3" s="3">
        <v>1</v>
      </c>
      <c r="G3" s="3">
        <v>2</v>
      </c>
      <c r="H3" s="3">
        <v>12</v>
      </c>
    </row>
    <row r="4" ht="17.6" spans="1:8">
      <c r="A4" s="3">
        <v>3</v>
      </c>
      <c r="B4" s="30" t="s">
        <v>21</v>
      </c>
      <c r="C4" s="40">
        <v>1</v>
      </c>
      <c r="D4" s="40"/>
      <c r="E4" s="3"/>
      <c r="F4" s="3">
        <v>1</v>
      </c>
      <c r="G4" s="3">
        <v>2</v>
      </c>
      <c r="H4" s="3">
        <v>12</v>
      </c>
    </row>
    <row r="5" ht="17.6" spans="1:8">
      <c r="A5" s="3">
        <v>4</v>
      </c>
      <c r="B5" s="30" t="s">
        <v>22</v>
      </c>
      <c r="C5" s="40">
        <v>1</v>
      </c>
      <c r="D5" s="40">
        <v>1</v>
      </c>
      <c r="E5" s="3"/>
      <c r="F5" s="3"/>
      <c r="G5" s="3">
        <f t="shared" si="0"/>
        <v>2</v>
      </c>
      <c r="H5" s="3">
        <f t="shared" ref="H3:H16" si="1">C5*8+D5*4+E5*2</f>
        <v>12</v>
      </c>
    </row>
    <row r="6" ht="17.6" spans="1:8">
      <c r="A6" s="3">
        <v>5</v>
      </c>
      <c r="B6" s="30" t="s">
        <v>23</v>
      </c>
      <c r="C6" s="40">
        <v>1</v>
      </c>
      <c r="D6" s="40">
        <v>1</v>
      </c>
      <c r="E6" s="3"/>
      <c r="F6" s="3">
        <v>1</v>
      </c>
      <c r="G6" s="3">
        <v>3</v>
      </c>
      <c r="H6" s="3">
        <v>16</v>
      </c>
    </row>
    <row r="7" ht="17.6" spans="1:8">
      <c r="A7" s="3">
        <v>6</v>
      </c>
      <c r="B7" s="30" t="s">
        <v>24</v>
      </c>
      <c r="C7" s="40">
        <v>1</v>
      </c>
      <c r="D7" s="40"/>
      <c r="E7" s="3"/>
      <c r="F7" s="3"/>
      <c r="G7" s="3">
        <f t="shared" si="0"/>
        <v>1</v>
      </c>
      <c r="H7" s="3">
        <f t="shared" si="1"/>
        <v>8</v>
      </c>
    </row>
    <row r="8" ht="17.6" spans="1:8">
      <c r="A8" s="3">
        <v>7</v>
      </c>
      <c r="B8" s="30" t="s">
        <v>25</v>
      </c>
      <c r="C8" s="40">
        <v>1</v>
      </c>
      <c r="D8" s="40"/>
      <c r="E8" s="3"/>
      <c r="F8" s="3"/>
      <c r="G8" s="3">
        <f t="shared" si="0"/>
        <v>1</v>
      </c>
      <c r="H8" s="3">
        <f t="shared" si="1"/>
        <v>8</v>
      </c>
    </row>
    <row r="9" ht="17.6" spans="1:8">
      <c r="A9" s="3">
        <v>8</v>
      </c>
      <c r="B9" s="30" t="s">
        <v>26</v>
      </c>
      <c r="C9" s="40">
        <v>1</v>
      </c>
      <c r="D9" s="40"/>
      <c r="E9" s="3"/>
      <c r="F9" s="3">
        <v>1</v>
      </c>
      <c r="G9" s="3">
        <v>2</v>
      </c>
      <c r="H9" s="3">
        <v>12</v>
      </c>
    </row>
    <row r="10" ht="17.6" spans="1:8">
      <c r="A10" s="3">
        <v>9</v>
      </c>
      <c r="B10" s="30" t="s">
        <v>27</v>
      </c>
      <c r="C10" s="40">
        <v>1</v>
      </c>
      <c r="D10" s="40"/>
      <c r="E10" s="3"/>
      <c r="F10" s="3"/>
      <c r="G10" s="3">
        <f t="shared" si="0"/>
        <v>1</v>
      </c>
      <c r="H10" s="3">
        <f t="shared" si="1"/>
        <v>8</v>
      </c>
    </row>
    <row r="11" ht="17.6" spans="1:8">
      <c r="A11" s="3">
        <v>10</v>
      </c>
      <c r="B11" s="30" t="s">
        <v>28</v>
      </c>
      <c r="C11" s="40">
        <v>1</v>
      </c>
      <c r="D11" s="40"/>
      <c r="E11" s="3"/>
      <c r="F11" s="3"/>
      <c r="G11" s="3">
        <f t="shared" si="0"/>
        <v>1</v>
      </c>
      <c r="H11" s="3">
        <f t="shared" si="1"/>
        <v>8</v>
      </c>
    </row>
    <row r="12" ht="17.6" spans="1:8">
      <c r="A12" s="3">
        <v>11</v>
      </c>
      <c r="B12" s="30" t="s">
        <v>29</v>
      </c>
      <c r="C12" s="40">
        <v>1</v>
      </c>
      <c r="D12" s="40"/>
      <c r="E12" s="3"/>
      <c r="F12" s="3"/>
      <c r="G12" s="3">
        <f t="shared" si="0"/>
        <v>1</v>
      </c>
      <c r="H12" s="3">
        <f t="shared" si="1"/>
        <v>8</v>
      </c>
    </row>
    <row r="13" ht="17.6" spans="1:8">
      <c r="A13" s="3">
        <v>12</v>
      </c>
      <c r="B13" s="30" t="s">
        <v>30</v>
      </c>
      <c r="C13" s="40">
        <v>1</v>
      </c>
      <c r="D13" s="40"/>
      <c r="E13" s="3"/>
      <c r="F13" s="3"/>
      <c r="G13" s="3">
        <f t="shared" si="0"/>
        <v>1</v>
      </c>
      <c r="H13" s="3">
        <f t="shared" si="1"/>
        <v>8</v>
      </c>
    </row>
    <row r="14" ht="17.6" spans="1:8">
      <c r="A14" s="3">
        <v>13</v>
      </c>
      <c r="B14" s="30" t="s">
        <v>31</v>
      </c>
      <c r="C14" s="40">
        <v>1</v>
      </c>
      <c r="D14" s="40">
        <v>1</v>
      </c>
      <c r="E14" s="3"/>
      <c r="F14" s="3"/>
      <c r="G14" s="3">
        <f t="shared" si="0"/>
        <v>2</v>
      </c>
      <c r="H14" s="3">
        <f t="shared" si="1"/>
        <v>12</v>
      </c>
    </row>
    <row r="15" ht="17.6" spans="1:8">
      <c r="A15" s="3">
        <v>14</v>
      </c>
      <c r="B15" s="30" t="s">
        <v>32</v>
      </c>
      <c r="C15" s="40">
        <v>1</v>
      </c>
      <c r="D15" s="40"/>
      <c r="E15" s="3"/>
      <c r="F15" s="3"/>
      <c r="G15" s="3">
        <f t="shared" si="0"/>
        <v>1</v>
      </c>
      <c r="H15" s="3">
        <f t="shared" si="1"/>
        <v>8</v>
      </c>
    </row>
    <row r="16" ht="17.6" spans="1:8">
      <c r="A16" s="3">
        <v>15</v>
      </c>
      <c r="B16" s="30" t="s">
        <v>33</v>
      </c>
      <c r="C16" s="40">
        <v>1</v>
      </c>
      <c r="D16" s="40">
        <v>1</v>
      </c>
      <c r="E16" s="3"/>
      <c r="F16" s="3"/>
      <c r="G16" s="3">
        <f t="shared" si="0"/>
        <v>2</v>
      </c>
      <c r="H16" s="3">
        <f t="shared" si="1"/>
        <v>12</v>
      </c>
    </row>
    <row r="17" ht="17.6" spans="1:8">
      <c r="A17" s="3">
        <v>16</v>
      </c>
      <c r="B17" s="30" t="s">
        <v>34</v>
      </c>
      <c r="C17" s="40" t="s">
        <v>35</v>
      </c>
      <c r="D17" s="40"/>
      <c r="E17" s="3"/>
      <c r="F17" s="3">
        <v>1</v>
      </c>
      <c r="G17" s="3">
        <v>2</v>
      </c>
      <c r="H17" s="3">
        <v>16</v>
      </c>
    </row>
    <row r="18" ht="17.6" spans="1:8">
      <c r="A18" s="3">
        <v>17</v>
      </c>
      <c r="B18" s="30" t="s">
        <v>36</v>
      </c>
      <c r="C18" s="40">
        <v>1</v>
      </c>
      <c r="D18" s="40">
        <v>1</v>
      </c>
      <c r="E18" s="3"/>
      <c r="F18" s="3"/>
      <c r="G18" s="3">
        <f t="shared" ref="G18:G81" si="2">SUM(C18:E18)</f>
        <v>2</v>
      </c>
      <c r="H18" s="3">
        <f>C18*8+D18*4+E18*2</f>
        <v>12</v>
      </c>
    </row>
    <row r="19" ht="17.6" spans="1:8">
      <c r="A19" s="3">
        <v>18</v>
      </c>
      <c r="B19" s="30" t="s">
        <v>37</v>
      </c>
      <c r="C19" s="40">
        <v>1</v>
      </c>
      <c r="D19" s="40">
        <v>1</v>
      </c>
      <c r="E19" s="3"/>
      <c r="F19" s="3"/>
      <c r="G19" s="3">
        <f t="shared" si="2"/>
        <v>2</v>
      </c>
      <c r="H19" s="3">
        <f>C19*8+D19*4+E19*2</f>
        <v>12</v>
      </c>
    </row>
    <row r="20" ht="17.6" spans="1:8">
      <c r="A20" s="3">
        <v>19</v>
      </c>
      <c r="B20" s="30">
        <v>3220104662</v>
      </c>
      <c r="C20" s="40">
        <v>1</v>
      </c>
      <c r="D20" s="40"/>
      <c r="E20" s="3"/>
      <c r="F20" s="3"/>
      <c r="G20" s="3">
        <f t="shared" si="2"/>
        <v>1</v>
      </c>
      <c r="H20" s="3">
        <f>C20*8+D20*4+E20*2</f>
        <v>8</v>
      </c>
    </row>
    <row r="21" ht="17.6" spans="1:8">
      <c r="A21" s="3">
        <v>20</v>
      </c>
      <c r="B21" s="30" t="s">
        <v>38</v>
      </c>
      <c r="C21" s="40">
        <v>1</v>
      </c>
      <c r="D21" s="40"/>
      <c r="E21" s="3"/>
      <c r="F21" s="3"/>
      <c r="G21" s="3">
        <f t="shared" si="2"/>
        <v>1</v>
      </c>
      <c r="H21" s="3">
        <f>C21*8+D21*4+E21*2</f>
        <v>8</v>
      </c>
    </row>
    <row r="22" ht="17.6" spans="1:8">
      <c r="A22" s="3">
        <v>21</v>
      </c>
      <c r="B22" s="30" t="s">
        <v>39</v>
      </c>
      <c r="C22" s="40">
        <v>1</v>
      </c>
      <c r="D22" s="40">
        <v>1</v>
      </c>
      <c r="E22" s="3"/>
      <c r="F22" s="3"/>
      <c r="G22" s="3">
        <f t="shared" si="2"/>
        <v>2</v>
      </c>
      <c r="H22" s="3">
        <f>C22*4+D22*4+E22*2</f>
        <v>8</v>
      </c>
    </row>
    <row r="23" ht="17.6" spans="1:8">
      <c r="A23" s="3">
        <v>22</v>
      </c>
      <c r="B23" s="30" t="s">
        <v>40</v>
      </c>
      <c r="C23" s="40">
        <v>1</v>
      </c>
      <c r="D23" s="40">
        <v>1</v>
      </c>
      <c r="E23" s="3"/>
      <c r="F23" s="3">
        <v>1</v>
      </c>
      <c r="G23" s="3">
        <v>3</v>
      </c>
      <c r="H23" s="3">
        <v>12</v>
      </c>
    </row>
    <row r="24" ht="17.6" spans="1:8">
      <c r="A24" s="3">
        <v>23</v>
      </c>
      <c r="B24" s="30" t="s">
        <v>41</v>
      </c>
      <c r="C24" s="40">
        <v>1</v>
      </c>
      <c r="D24" s="40"/>
      <c r="E24" s="3"/>
      <c r="F24" s="3"/>
      <c r="G24" s="3">
        <f t="shared" si="2"/>
        <v>1</v>
      </c>
      <c r="H24" s="3">
        <f>C24*4+D24*4+E24*2</f>
        <v>4</v>
      </c>
    </row>
    <row r="25" ht="17.6" spans="1:8">
      <c r="A25" s="3">
        <v>24</v>
      </c>
      <c r="B25" s="30" t="s">
        <v>42</v>
      </c>
      <c r="C25" s="40">
        <v>1</v>
      </c>
      <c r="D25" s="40"/>
      <c r="E25" s="3"/>
      <c r="F25" s="3">
        <v>1</v>
      </c>
      <c r="G25" s="3">
        <v>2</v>
      </c>
      <c r="H25" s="3">
        <v>8</v>
      </c>
    </row>
    <row r="26" ht="17.6" spans="1:8">
      <c r="A26" s="3">
        <v>25</v>
      </c>
      <c r="B26" s="30" t="s">
        <v>43</v>
      </c>
      <c r="C26" s="40">
        <v>1</v>
      </c>
      <c r="D26" s="40"/>
      <c r="E26" s="3"/>
      <c r="F26" s="3">
        <v>1</v>
      </c>
      <c r="G26" s="3">
        <v>2</v>
      </c>
      <c r="H26" s="3">
        <v>8</v>
      </c>
    </row>
    <row r="27" ht="17.6" spans="1:8">
      <c r="A27" s="3">
        <v>26</v>
      </c>
      <c r="B27" s="30" t="s">
        <v>44</v>
      </c>
      <c r="C27" s="40">
        <v>1</v>
      </c>
      <c r="D27" s="40"/>
      <c r="E27" s="3">
        <v>1</v>
      </c>
      <c r="F27" s="3">
        <v>1</v>
      </c>
      <c r="G27" s="3">
        <v>3</v>
      </c>
      <c r="H27" s="3">
        <v>12</v>
      </c>
    </row>
    <row r="28" ht="17.6" spans="1:8">
      <c r="A28" s="3">
        <v>27</v>
      </c>
      <c r="B28" s="30" t="s">
        <v>45</v>
      </c>
      <c r="C28" s="40">
        <v>1</v>
      </c>
      <c r="D28" s="40">
        <v>1</v>
      </c>
      <c r="E28" s="3"/>
      <c r="F28" s="3">
        <v>1</v>
      </c>
      <c r="G28" s="3">
        <v>3</v>
      </c>
      <c r="H28" s="3">
        <v>12</v>
      </c>
    </row>
    <row r="29" ht="17.6" spans="1:8">
      <c r="A29" s="3">
        <v>28</v>
      </c>
      <c r="B29" s="30" t="s">
        <v>46</v>
      </c>
      <c r="C29" s="40">
        <v>1</v>
      </c>
      <c r="D29" s="40"/>
      <c r="E29" s="3"/>
      <c r="F29" s="3"/>
      <c r="G29" s="3">
        <f t="shared" si="2"/>
        <v>1</v>
      </c>
      <c r="H29" s="3">
        <f>C29*4+D29*4+E29*2</f>
        <v>4</v>
      </c>
    </row>
    <row r="30" ht="17.6" spans="1:8">
      <c r="A30" s="3">
        <v>29</v>
      </c>
      <c r="B30" s="30" t="s">
        <v>47</v>
      </c>
      <c r="C30" s="40">
        <v>1</v>
      </c>
      <c r="D30" s="40"/>
      <c r="E30" s="3"/>
      <c r="F30" s="3"/>
      <c r="G30" s="3">
        <f t="shared" si="2"/>
        <v>1</v>
      </c>
      <c r="H30" s="3">
        <f>C30*4+D30*4+E30*2</f>
        <v>4</v>
      </c>
    </row>
    <row r="31" ht="17.6" spans="1:8">
      <c r="A31" s="3">
        <v>30</v>
      </c>
      <c r="B31" s="30" t="s">
        <v>48</v>
      </c>
      <c r="C31" s="40">
        <v>1</v>
      </c>
      <c r="D31" s="40"/>
      <c r="E31" s="3"/>
      <c r="F31" s="3">
        <v>1</v>
      </c>
      <c r="G31" s="3">
        <v>2</v>
      </c>
      <c r="H31" s="3">
        <v>8</v>
      </c>
    </row>
    <row r="32" ht="17.6" spans="1:8">
      <c r="A32" s="3">
        <v>31</v>
      </c>
      <c r="B32" s="30" t="s">
        <v>49</v>
      </c>
      <c r="C32" s="40">
        <v>1</v>
      </c>
      <c r="D32" s="40"/>
      <c r="E32" s="3"/>
      <c r="F32" s="3">
        <v>1</v>
      </c>
      <c r="G32" s="3">
        <v>2</v>
      </c>
      <c r="H32" s="3">
        <v>8</v>
      </c>
    </row>
    <row r="33" ht="17.6" spans="1:8">
      <c r="A33" s="3">
        <v>32</v>
      </c>
      <c r="B33" s="30" t="s">
        <v>50</v>
      </c>
      <c r="C33" s="40">
        <v>1</v>
      </c>
      <c r="D33" s="40"/>
      <c r="E33" s="3"/>
      <c r="F33" s="3">
        <v>1</v>
      </c>
      <c r="G33" s="3">
        <v>2</v>
      </c>
      <c r="H33" s="3">
        <v>8</v>
      </c>
    </row>
    <row r="34" ht="17.6" spans="1:8">
      <c r="A34" s="3">
        <v>33</v>
      </c>
      <c r="B34" s="30" t="s">
        <v>51</v>
      </c>
      <c r="C34" s="40">
        <v>1</v>
      </c>
      <c r="D34" s="40">
        <v>1</v>
      </c>
      <c r="E34" s="3"/>
      <c r="F34" s="3">
        <v>1</v>
      </c>
      <c r="G34" s="3">
        <v>3</v>
      </c>
      <c r="H34" s="3">
        <v>12</v>
      </c>
    </row>
    <row r="35" ht="17.6" spans="1:8">
      <c r="A35" s="3">
        <v>34</v>
      </c>
      <c r="B35" s="30" t="s">
        <v>52</v>
      </c>
      <c r="C35" s="40">
        <v>1</v>
      </c>
      <c r="D35" s="40"/>
      <c r="E35" s="3"/>
      <c r="F35" s="3">
        <v>1</v>
      </c>
      <c r="G35" s="3">
        <v>2</v>
      </c>
      <c r="H35" s="3">
        <v>8</v>
      </c>
    </row>
    <row r="36" ht="17.6" spans="1:8">
      <c r="A36" s="3">
        <v>35</v>
      </c>
      <c r="B36" s="30" t="s">
        <v>53</v>
      </c>
      <c r="C36" s="40">
        <v>1</v>
      </c>
      <c r="D36" s="40"/>
      <c r="E36" s="3"/>
      <c r="F36" s="3"/>
      <c r="G36" s="3">
        <f t="shared" si="2"/>
        <v>1</v>
      </c>
      <c r="H36" s="3">
        <f>C36*4+D36*4+E36*2</f>
        <v>4</v>
      </c>
    </row>
    <row r="37" ht="17.6" spans="1:8">
      <c r="A37" s="3">
        <v>36</v>
      </c>
      <c r="B37" s="30" t="s">
        <v>54</v>
      </c>
      <c r="C37" s="40">
        <v>1</v>
      </c>
      <c r="D37" s="40"/>
      <c r="E37" s="3"/>
      <c r="F37" s="3">
        <v>1</v>
      </c>
      <c r="G37" s="3">
        <v>2</v>
      </c>
      <c r="H37" s="3">
        <v>8</v>
      </c>
    </row>
    <row r="38" ht="17.6" spans="1:8">
      <c r="A38" s="3">
        <v>37</v>
      </c>
      <c r="B38" s="30" t="s">
        <v>55</v>
      </c>
      <c r="C38" s="40">
        <v>1</v>
      </c>
      <c r="D38" s="40"/>
      <c r="E38" s="3"/>
      <c r="F38" s="3"/>
      <c r="G38" s="3">
        <f t="shared" si="2"/>
        <v>1</v>
      </c>
      <c r="H38" s="3">
        <f>C38*4+D38*4+E38*2</f>
        <v>4</v>
      </c>
    </row>
    <row r="39" ht="17.6" spans="1:8">
      <c r="A39" s="3">
        <v>39</v>
      </c>
      <c r="B39" s="30" t="s">
        <v>56</v>
      </c>
      <c r="C39" s="40">
        <v>1</v>
      </c>
      <c r="D39" s="40"/>
      <c r="E39" s="3"/>
      <c r="F39" s="3"/>
      <c r="G39" s="3">
        <f t="shared" si="2"/>
        <v>1</v>
      </c>
      <c r="H39" s="3">
        <f>C39*4+D39*4+E39*2</f>
        <v>4</v>
      </c>
    </row>
    <row r="40" ht="17.6" spans="1:8">
      <c r="A40" s="3">
        <v>40</v>
      </c>
      <c r="B40" s="30" t="s">
        <v>57</v>
      </c>
      <c r="C40" s="40">
        <v>1</v>
      </c>
      <c r="D40" s="40"/>
      <c r="E40" s="3"/>
      <c r="F40" s="3"/>
      <c r="G40" s="3">
        <f t="shared" si="2"/>
        <v>1</v>
      </c>
      <c r="H40" s="3">
        <f>C40*4+D40*4+E40*2</f>
        <v>4</v>
      </c>
    </row>
    <row r="41" ht="17.6" spans="1:8">
      <c r="A41" s="3">
        <v>41</v>
      </c>
      <c r="B41" s="30" t="s">
        <v>58</v>
      </c>
      <c r="C41" s="40">
        <v>1</v>
      </c>
      <c r="D41" s="40"/>
      <c r="E41" s="3"/>
      <c r="F41" s="3">
        <v>1</v>
      </c>
      <c r="G41" s="3">
        <v>2</v>
      </c>
      <c r="H41" s="3">
        <v>8</v>
      </c>
    </row>
    <row r="42" ht="17.6" spans="1:8">
      <c r="A42" s="3">
        <v>42</v>
      </c>
      <c r="B42" s="30" t="s">
        <v>59</v>
      </c>
      <c r="C42" s="40">
        <v>1</v>
      </c>
      <c r="D42" s="40">
        <v>1</v>
      </c>
      <c r="E42" s="3"/>
      <c r="F42" s="3">
        <v>1</v>
      </c>
      <c r="G42" s="3">
        <v>3</v>
      </c>
      <c r="H42" s="3">
        <v>12</v>
      </c>
    </row>
    <row r="43" ht="17.6" spans="1:8">
      <c r="A43" s="3">
        <v>43</v>
      </c>
      <c r="B43" s="30" t="s">
        <v>60</v>
      </c>
      <c r="C43" s="40">
        <v>1</v>
      </c>
      <c r="D43" s="40"/>
      <c r="E43" s="3"/>
      <c r="F43" s="3">
        <v>1</v>
      </c>
      <c r="G43" s="3">
        <v>2</v>
      </c>
      <c r="H43" s="3">
        <v>8</v>
      </c>
    </row>
    <row r="44" ht="17.6" spans="1:8">
      <c r="A44" s="3">
        <v>44</v>
      </c>
      <c r="B44" s="30" t="s">
        <v>61</v>
      </c>
      <c r="C44" s="40">
        <v>1</v>
      </c>
      <c r="D44" s="40">
        <v>1</v>
      </c>
      <c r="E44" s="3"/>
      <c r="F44" s="3">
        <v>1</v>
      </c>
      <c r="G44" s="3">
        <v>2</v>
      </c>
      <c r="H44" s="3">
        <v>12</v>
      </c>
    </row>
    <row r="45" ht="17.6" spans="1:8">
      <c r="A45" s="3">
        <v>45</v>
      </c>
      <c r="B45" s="30" t="s">
        <v>62</v>
      </c>
      <c r="C45" s="40">
        <v>1</v>
      </c>
      <c r="D45" s="40"/>
      <c r="E45" s="3"/>
      <c r="F45" s="3"/>
      <c r="G45" s="3">
        <f t="shared" si="2"/>
        <v>1</v>
      </c>
      <c r="H45" s="3">
        <f t="shared" ref="H45:H56" si="3">C45*4+D45*4+E45*2</f>
        <v>4</v>
      </c>
    </row>
    <row r="46" ht="17.6" spans="1:8">
      <c r="A46" s="3">
        <v>46</v>
      </c>
      <c r="B46" s="30" t="s">
        <v>63</v>
      </c>
      <c r="C46" s="40">
        <v>1</v>
      </c>
      <c r="D46" s="40">
        <v>1</v>
      </c>
      <c r="E46" s="3"/>
      <c r="F46" s="3"/>
      <c r="G46" s="3">
        <f t="shared" si="2"/>
        <v>2</v>
      </c>
      <c r="H46" s="3">
        <f t="shared" si="3"/>
        <v>8</v>
      </c>
    </row>
    <row r="47" ht="17.6" spans="1:8">
      <c r="A47" s="3">
        <v>47</v>
      </c>
      <c r="B47" s="30" t="s">
        <v>64</v>
      </c>
      <c r="C47" s="40">
        <v>1</v>
      </c>
      <c r="D47" s="40"/>
      <c r="E47" s="3"/>
      <c r="F47" s="3"/>
      <c r="G47" s="3">
        <f t="shared" si="2"/>
        <v>1</v>
      </c>
      <c r="H47" s="3">
        <f t="shared" si="3"/>
        <v>4</v>
      </c>
    </row>
    <row r="48" ht="17.6" spans="1:8">
      <c r="A48" s="3">
        <v>48</v>
      </c>
      <c r="B48" s="30" t="s">
        <v>65</v>
      </c>
      <c r="C48" s="40">
        <v>1</v>
      </c>
      <c r="D48" s="40"/>
      <c r="E48" s="3"/>
      <c r="F48" s="3"/>
      <c r="G48" s="3">
        <f t="shared" si="2"/>
        <v>1</v>
      </c>
      <c r="H48" s="3">
        <f t="shared" si="3"/>
        <v>4</v>
      </c>
    </row>
    <row r="49" ht="17.6" spans="1:8">
      <c r="A49" s="3">
        <v>49</v>
      </c>
      <c r="B49" s="30" t="s">
        <v>66</v>
      </c>
      <c r="C49" s="40">
        <v>1</v>
      </c>
      <c r="D49" s="40"/>
      <c r="E49" s="3"/>
      <c r="F49" s="3">
        <v>1</v>
      </c>
      <c r="G49" s="3">
        <v>2</v>
      </c>
      <c r="H49" s="3">
        <v>8</v>
      </c>
    </row>
    <row r="50" ht="17.6" spans="1:8">
      <c r="A50" s="3">
        <v>50</v>
      </c>
      <c r="B50" s="30" t="s">
        <v>67</v>
      </c>
      <c r="C50" s="40">
        <v>1</v>
      </c>
      <c r="D50" s="40"/>
      <c r="E50" s="3"/>
      <c r="F50" s="3"/>
      <c r="G50" s="3">
        <f t="shared" si="2"/>
        <v>1</v>
      </c>
      <c r="H50" s="3">
        <f t="shared" si="3"/>
        <v>4</v>
      </c>
    </row>
    <row r="51" ht="17.6" spans="1:8">
      <c r="A51" s="3">
        <v>51</v>
      </c>
      <c r="B51" s="30" t="s">
        <v>68</v>
      </c>
      <c r="C51" s="40">
        <v>1</v>
      </c>
      <c r="D51" s="40"/>
      <c r="E51" s="3"/>
      <c r="F51" s="3"/>
      <c r="G51" s="3">
        <f t="shared" si="2"/>
        <v>1</v>
      </c>
      <c r="H51" s="3">
        <f t="shared" si="3"/>
        <v>4</v>
      </c>
    </row>
    <row r="52" ht="17.6" spans="1:8">
      <c r="A52" s="3">
        <v>52</v>
      </c>
      <c r="B52" s="30" t="s">
        <v>69</v>
      </c>
      <c r="C52" s="40">
        <v>1</v>
      </c>
      <c r="D52" s="40">
        <v>1</v>
      </c>
      <c r="E52" s="3"/>
      <c r="F52" s="3"/>
      <c r="G52" s="3">
        <f t="shared" si="2"/>
        <v>2</v>
      </c>
      <c r="H52" s="3">
        <f t="shared" si="3"/>
        <v>8</v>
      </c>
    </row>
    <row r="53" ht="17.6" spans="1:8">
      <c r="A53" s="3">
        <v>53</v>
      </c>
      <c r="B53" s="30" t="s">
        <v>70</v>
      </c>
      <c r="C53" s="40">
        <v>1</v>
      </c>
      <c r="D53" s="40"/>
      <c r="E53" s="3"/>
      <c r="F53" s="3"/>
      <c r="G53" s="3">
        <f t="shared" si="2"/>
        <v>1</v>
      </c>
      <c r="H53" s="3">
        <f t="shared" si="3"/>
        <v>4</v>
      </c>
    </row>
    <row r="54" ht="17.6" spans="1:8">
      <c r="A54" s="3">
        <v>54</v>
      </c>
      <c r="B54" s="30" t="s">
        <v>71</v>
      </c>
      <c r="C54" s="40">
        <v>1</v>
      </c>
      <c r="D54" s="40">
        <v>1</v>
      </c>
      <c r="E54" s="3"/>
      <c r="F54" s="3">
        <v>1</v>
      </c>
      <c r="G54" s="3">
        <v>3</v>
      </c>
      <c r="H54" s="3">
        <v>12</v>
      </c>
    </row>
    <row r="55" ht="17.6" spans="1:8">
      <c r="A55" s="3">
        <v>55</v>
      </c>
      <c r="B55" s="30" t="s">
        <v>72</v>
      </c>
      <c r="C55" s="40">
        <v>1</v>
      </c>
      <c r="D55" s="40"/>
      <c r="E55" s="3"/>
      <c r="F55" s="3"/>
      <c r="G55" s="3">
        <f t="shared" si="2"/>
        <v>1</v>
      </c>
      <c r="H55" s="3">
        <f t="shared" si="3"/>
        <v>4</v>
      </c>
    </row>
    <row r="56" ht="17.6" spans="1:8">
      <c r="A56" s="3">
        <v>56</v>
      </c>
      <c r="B56" s="30" t="s">
        <v>73</v>
      </c>
      <c r="C56" s="40">
        <v>1</v>
      </c>
      <c r="D56" s="40"/>
      <c r="E56" s="3"/>
      <c r="F56" s="3"/>
      <c r="G56" s="3">
        <f t="shared" si="2"/>
        <v>1</v>
      </c>
      <c r="H56" s="3">
        <f t="shared" si="3"/>
        <v>4</v>
      </c>
    </row>
    <row r="57" ht="17.6" spans="1:8">
      <c r="A57" s="3">
        <v>57</v>
      </c>
      <c r="B57" s="30" t="s">
        <v>74</v>
      </c>
      <c r="C57" s="40">
        <v>1</v>
      </c>
      <c r="D57" s="40"/>
      <c r="E57" s="3"/>
      <c r="F57" s="3">
        <v>1</v>
      </c>
      <c r="G57" s="3">
        <v>1</v>
      </c>
      <c r="H57" s="3">
        <v>8</v>
      </c>
    </row>
    <row r="58" ht="17.6" spans="1:8">
      <c r="A58" s="3">
        <v>58</v>
      </c>
      <c r="B58" s="30" t="s">
        <v>75</v>
      </c>
      <c r="C58" s="40">
        <v>1</v>
      </c>
      <c r="D58" s="40">
        <v>1</v>
      </c>
      <c r="E58" s="3"/>
      <c r="F58" s="3">
        <v>1</v>
      </c>
      <c r="G58" s="3">
        <v>2</v>
      </c>
      <c r="H58" s="3">
        <v>12</v>
      </c>
    </row>
    <row r="59" ht="17.6" spans="1:8">
      <c r="A59" s="3">
        <v>59</v>
      </c>
      <c r="B59" s="30" t="s">
        <v>76</v>
      </c>
      <c r="C59" s="40">
        <v>1</v>
      </c>
      <c r="D59" s="40"/>
      <c r="E59" s="3"/>
      <c r="F59" s="3"/>
      <c r="G59" s="3">
        <f t="shared" si="2"/>
        <v>1</v>
      </c>
      <c r="H59" s="3">
        <f t="shared" ref="H57:H62" si="4">C59*4+D59*4+E59*2</f>
        <v>4</v>
      </c>
    </row>
    <row r="60" ht="17.6" spans="1:8">
      <c r="A60" s="3">
        <v>60</v>
      </c>
      <c r="B60" s="30" t="s">
        <v>77</v>
      </c>
      <c r="C60" s="40">
        <v>1</v>
      </c>
      <c r="D60" s="40"/>
      <c r="E60" s="3"/>
      <c r="F60" s="3"/>
      <c r="G60" s="3">
        <f t="shared" si="2"/>
        <v>1</v>
      </c>
      <c r="H60" s="3">
        <f t="shared" si="4"/>
        <v>4</v>
      </c>
    </row>
    <row r="61" ht="17.6" spans="1:8">
      <c r="A61" s="3">
        <v>61</v>
      </c>
      <c r="B61" s="30" t="s">
        <v>78</v>
      </c>
      <c r="C61" s="40">
        <v>1</v>
      </c>
      <c r="D61" s="40"/>
      <c r="E61" s="3"/>
      <c r="F61" s="3"/>
      <c r="G61" s="3">
        <f t="shared" si="2"/>
        <v>1</v>
      </c>
      <c r="H61" s="3">
        <f t="shared" si="4"/>
        <v>4</v>
      </c>
    </row>
    <row r="62" ht="17.6" spans="1:8">
      <c r="A62" s="3">
        <v>62</v>
      </c>
      <c r="B62" s="30" t="s">
        <v>79</v>
      </c>
      <c r="C62" s="40">
        <v>1</v>
      </c>
      <c r="D62" s="40"/>
      <c r="E62" s="3">
        <v>1</v>
      </c>
      <c r="F62" s="3"/>
      <c r="G62" s="3">
        <f t="shared" si="2"/>
        <v>2</v>
      </c>
      <c r="H62" s="3">
        <v>8</v>
      </c>
    </row>
    <row r="63" ht="17.6" spans="1:8">
      <c r="A63" s="3">
        <v>63</v>
      </c>
      <c r="B63" s="30" t="s">
        <v>80</v>
      </c>
      <c r="C63" s="40">
        <v>1</v>
      </c>
      <c r="D63" s="40"/>
      <c r="E63" s="3"/>
      <c r="F63" s="3"/>
      <c r="G63" s="3">
        <f t="shared" si="2"/>
        <v>1</v>
      </c>
      <c r="H63" s="3">
        <f t="shared" ref="H63:H87" si="5">C63*4+D63*4+E63*2</f>
        <v>4</v>
      </c>
    </row>
    <row r="64" ht="17.6" spans="1:8">
      <c r="A64" s="3">
        <v>64</v>
      </c>
      <c r="B64" s="30" t="s">
        <v>81</v>
      </c>
      <c r="C64" s="40">
        <v>1</v>
      </c>
      <c r="D64" s="40"/>
      <c r="E64" s="3"/>
      <c r="F64" s="3"/>
      <c r="G64" s="3">
        <f t="shared" si="2"/>
        <v>1</v>
      </c>
      <c r="H64" s="3">
        <f t="shared" si="5"/>
        <v>4</v>
      </c>
    </row>
    <row r="65" ht="17.6" spans="1:8">
      <c r="A65" s="3">
        <v>65</v>
      </c>
      <c r="B65" s="30" t="s">
        <v>82</v>
      </c>
      <c r="C65" s="40">
        <v>1</v>
      </c>
      <c r="D65" s="40"/>
      <c r="E65" s="3"/>
      <c r="F65" s="3"/>
      <c r="G65" s="3">
        <f t="shared" si="2"/>
        <v>1</v>
      </c>
      <c r="H65" s="3">
        <f t="shared" si="5"/>
        <v>4</v>
      </c>
    </row>
    <row r="66" ht="17.6" spans="1:8">
      <c r="A66" s="3">
        <v>66</v>
      </c>
      <c r="B66" s="30" t="s">
        <v>83</v>
      </c>
      <c r="C66" s="40">
        <v>1</v>
      </c>
      <c r="D66" s="40"/>
      <c r="E66" s="3"/>
      <c r="F66" s="3"/>
      <c r="G66" s="3">
        <f t="shared" si="2"/>
        <v>1</v>
      </c>
      <c r="H66" s="3">
        <f t="shared" si="5"/>
        <v>4</v>
      </c>
    </row>
    <row r="67" ht="17.6" spans="1:8">
      <c r="A67" s="3">
        <v>67</v>
      </c>
      <c r="B67" s="30" t="s">
        <v>84</v>
      </c>
      <c r="C67" s="40">
        <v>1</v>
      </c>
      <c r="D67" s="40"/>
      <c r="E67" s="3"/>
      <c r="F67" s="3"/>
      <c r="G67" s="3">
        <f t="shared" si="2"/>
        <v>1</v>
      </c>
      <c r="H67" s="3">
        <f t="shared" si="5"/>
        <v>4</v>
      </c>
    </row>
    <row r="68" ht="17.6" spans="1:8">
      <c r="A68" s="3">
        <v>68</v>
      </c>
      <c r="B68" s="30" t="s">
        <v>85</v>
      </c>
      <c r="C68" s="40">
        <v>1</v>
      </c>
      <c r="D68" s="40">
        <v>1</v>
      </c>
      <c r="E68" s="3"/>
      <c r="F68" s="3"/>
      <c r="G68" s="3">
        <f t="shared" si="2"/>
        <v>2</v>
      </c>
      <c r="H68" s="3">
        <f t="shared" si="5"/>
        <v>8</v>
      </c>
    </row>
    <row r="69" ht="17.6" spans="1:8">
      <c r="A69" s="3">
        <v>69</v>
      </c>
      <c r="B69" s="30" t="s">
        <v>86</v>
      </c>
      <c r="C69" s="40">
        <v>1</v>
      </c>
      <c r="D69" s="40"/>
      <c r="E69" s="3"/>
      <c r="F69" s="3"/>
      <c r="G69" s="3">
        <f t="shared" si="2"/>
        <v>1</v>
      </c>
      <c r="H69" s="3">
        <f t="shared" si="5"/>
        <v>4</v>
      </c>
    </row>
    <row r="70" ht="17.6" spans="1:8">
      <c r="A70" s="3">
        <v>70</v>
      </c>
      <c r="B70" s="30" t="s">
        <v>87</v>
      </c>
      <c r="C70" s="40">
        <v>1</v>
      </c>
      <c r="D70" s="40"/>
      <c r="E70" s="3"/>
      <c r="F70" s="3"/>
      <c r="G70" s="3">
        <f t="shared" si="2"/>
        <v>1</v>
      </c>
      <c r="H70" s="3">
        <f t="shared" si="5"/>
        <v>4</v>
      </c>
    </row>
    <row r="71" ht="17.6" spans="1:8">
      <c r="A71" s="3">
        <v>71</v>
      </c>
      <c r="B71" s="30" t="s">
        <v>88</v>
      </c>
      <c r="C71" s="40">
        <v>1</v>
      </c>
      <c r="D71" s="40"/>
      <c r="E71" s="3"/>
      <c r="F71" s="3"/>
      <c r="G71" s="3">
        <f t="shared" si="2"/>
        <v>1</v>
      </c>
      <c r="H71" s="3">
        <f t="shared" si="5"/>
        <v>4</v>
      </c>
    </row>
    <row r="72" ht="17.6" spans="1:8">
      <c r="A72" s="3">
        <v>72</v>
      </c>
      <c r="B72" s="30" t="s">
        <v>89</v>
      </c>
      <c r="C72" s="40">
        <v>1</v>
      </c>
      <c r="D72" s="40"/>
      <c r="E72" s="3"/>
      <c r="F72" s="3">
        <v>1</v>
      </c>
      <c r="G72" s="3">
        <v>2</v>
      </c>
      <c r="H72" s="3">
        <v>8</v>
      </c>
    </row>
    <row r="73" ht="17.6" spans="1:8">
      <c r="A73" s="3">
        <v>73</v>
      </c>
      <c r="B73" s="30" t="s">
        <v>90</v>
      </c>
      <c r="C73" s="40">
        <v>1</v>
      </c>
      <c r="D73" s="40"/>
      <c r="E73" s="3"/>
      <c r="F73" s="3">
        <v>1</v>
      </c>
      <c r="G73" s="3">
        <v>2</v>
      </c>
      <c r="H73" s="3">
        <v>8</v>
      </c>
    </row>
    <row r="74" ht="17.6" spans="1:8">
      <c r="A74" s="3">
        <v>74</v>
      </c>
      <c r="B74" s="30" t="s">
        <v>91</v>
      </c>
      <c r="C74" s="40">
        <v>1</v>
      </c>
      <c r="D74" s="40">
        <v>1</v>
      </c>
      <c r="E74" s="3"/>
      <c r="F74" s="3"/>
      <c r="G74" s="3">
        <f t="shared" si="2"/>
        <v>2</v>
      </c>
      <c r="H74" s="3">
        <f t="shared" si="5"/>
        <v>8</v>
      </c>
    </row>
    <row r="75" ht="17.6" spans="1:8">
      <c r="A75" s="3">
        <v>75</v>
      </c>
      <c r="B75" s="30" t="s">
        <v>92</v>
      </c>
      <c r="C75" s="40">
        <v>1</v>
      </c>
      <c r="D75" s="40"/>
      <c r="E75" s="3"/>
      <c r="F75" s="3"/>
      <c r="G75" s="3">
        <f t="shared" si="2"/>
        <v>1</v>
      </c>
      <c r="H75" s="3">
        <f t="shared" si="5"/>
        <v>4</v>
      </c>
    </row>
    <row r="76" ht="17.6" spans="1:8">
      <c r="A76" s="3">
        <v>76</v>
      </c>
      <c r="B76" s="30" t="s">
        <v>93</v>
      </c>
      <c r="C76" s="40">
        <v>1</v>
      </c>
      <c r="D76" s="40"/>
      <c r="E76" s="3"/>
      <c r="F76" s="3"/>
      <c r="G76" s="3">
        <f t="shared" si="2"/>
        <v>1</v>
      </c>
      <c r="H76" s="3">
        <f t="shared" si="5"/>
        <v>4</v>
      </c>
    </row>
    <row r="77" ht="17.6" spans="1:8">
      <c r="A77" s="3">
        <v>77</v>
      </c>
      <c r="B77" s="30" t="s">
        <v>94</v>
      </c>
      <c r="C77" s="40">
        <v>1</v>
      </c>
      <c r="D77" s="40"/>
      <c r="E77" s="3">
        <v>1</v>
      </c>
      <c r="F77" s="3">
        <v>1</v>
      </c>
      <c r="G77" s="3">
        <v>3</v>
      </c>
      <c r="H77" s="3">
        <v>12</v>
      </c>
    </row>
    <row r="78" ht="17.6" spans="1:8">
      <c r="A78" s="3">
        <v>78</v>
      </c>
      <c r="B78" s="30" t="s">
        <v>95</v>
      </c>
      <c r="C78" s="40">
        <v>1</v>
      </c>
      <c r="D78" s="40"/>
      <c r="E78" s="3">
        <v>1</v>
      </c>
      <c r="F78" s="3">
        <v>1</v>
      </c>
      <c r="G78" s="3">
        <v>3</v>
      </c>
      <c r="H78" s="3">
        <v>12</v>
      </c>
    </row>
    <row r="79" ht="17.6" spans="1:8">
      <c r="A79" s="3">
        <v>79</v>
      </c>
      <c r="B79" s="30" t="s">
        <v>96</v>
      </c>
      <c r="C79" s="40">
        <v>1</v>
      </c>
      <c r="D79" s="40"/>
      <c r="E79" s="3"/>
      <c r="F79" s="3"/>
      <c r="G79" s="3">
        <f t="shared" si="2"/>
        <v>1</v>
      </c>
      <c r="H79" s="3">
        <f t="shared" si="5"/>
        <v>4</v>
      </c>
    </row>
    <row r="80" ht="17.6" spans="1:8">
      <c r="A80" s="3">
        <v>80</v>
      </c>
      <c r="B80" s="30" t="s">
        <v>97</v>
      </c>
      <c r="C80" s="40">
        <v>1</v>
      </c>
      <c r="D80" s="40">
        <v>1</v>
      </c>
      <c r="E80" s="3"/>
      <c r="F80" s="3">
        <v>1</v>
      </c>
      <c r="G80" s="3">
        <v>3</v>
      </c>
      <c r="H80" s="3">
        <v>12</v>
      </c>
    </row>
    <row r="81" ht="17.6" spans="1:8">
      <c r="A81" s="3">
        <v>81</v>
      </c>
      <c r="B81" s="30" t="s">
        <v>98</v>
      </c>
      <c r="C81" s="40">
        <v>1</v>
      </c>
      <c r="D81" s="40"/>
      <c r="E81" s="3">
        <v>1</v>
      </c>
      <c r="F81" s="3">
        <v>1</v>
      </c>
      <c r="G81" s="3">
        <v>3</v>
      </c>
      <c r="H81" s="3">
        <v>14</v>
      </c>
    </row>
    <row r="82" ht="17.6" spans="1:8">
      <c r="A82" s="3">
        <v>82</v>
      </c>
      <c r="B82" s="30" t="s">
        <v>99</v>
      </c>
      <c r="C82" s="40">
        <v>1</v>
      </c>
      <c r="D82" s="40"/>
      <c r="E82" s="3"/>
      <c r="F82" s="3"/>
      <c r="G82" s="3">
        <f t="shared" ref="G82:G87" si="6">SUM(C82:E82)</f>
        <v>1</v>
      </c>
      <c r="H82" s="3">
        <f t="shared" si="5"/>
        <v>4</v>
      </c>
    </row>
    <row r="83" ht="17.6" spans="1:8">
      <c r="A83" s="3">
        <v>83</v>
      </c>
      <c r="B83" s="30" t="s">
        <v>100</v>
      </c>
      <c r="C83" s="40">
        <v>1</v>
      </c>
      <c r="D83" s="40"/>
      <c r="E83" s="3"/>
      <c r="F83" s="3">
        <v>1</v>
      </c>
      <c r="G83" s="3">
        <v>2</v>
      </c>
      <c r="H83" s="3">
        <v>8</v>
      </c>
    </row>
    <row r="84" ht="17.6" spans="1:8">
      <c r="A84" s="3">
        <v>84</v>
      </c>
      <c r="B84" s="30" t="s">
        <v>101</v>
      </c>
      <c r="C84" s="40">
        <v>1</v>
      </c>
      <c r="D84" s="40"/>
      <c r="E84" s="3"/>
      <c r="F84" s="3"/>
      <c r="G84" s="3">
        <f t="shared" si="6"/>
        <v>1</v>
      </c>
      <c r="H84" s="3">
        <f t="shared" si="5"/>
        <v>4</v>
      </c>
    </row>
    <row r="85" ht="17.6" spans="1:8">
      <c r="A85" s="3">
        <v>85</v>
      </c>
      <c r="B85" s="30" t="s">
        <v>102</v>
      </c>
      <c r="C85" s="40">
        <v>1</v>
      </c>
      <c r="D85" s="40"/>
      <c r="E85" s="3"/>
      <c r="F85" s="3"/>
      <c r="G85" s="3">
        <f t="shared" si="6"/>
        <v>1</v>
      </c>
      <c r="H85" s="3">
        <f t="shared" si="5"/>
        <v>4</v>
      </c>
    </row>
    <row r="86" ht="17.6" spans="1:8">
      <c r="A86" s="3">
        <v>86</v>
      </c>
      <c r="B86" s="30">
        <v>3220106371</v>
      </c>
      <c r="C86" s="40">
        <v>1</v>
      </c>
      <c r="D86" s="40"/>
      <c r="E86" s="3"/>
      <c r="F86" s="3"/>
      <c r="G86" s="3">
        <f t="shared" si="6"/>
        <v>1</v>
      </c>
      <c r="H86" s="3">
        <f t="shared" si="5"/>
        <v>4</v>
      </c>
    </row>
    <row r="87" ht="17.6" spans="1:8">
      <c r="A87" s="3">
        <v>87</v>
      </c>
      <c r="B87" s="30" t="s">
        <v>103</v>
      </c>
      <c r="C87" s="40">
        <v>1</v>
      </c>
      <c r="D87" s="40"/>
      <c r="E87" s="3"/>
      <c r="F87" s="3"/>
      <c r="G87" s="3">
        <f t="shared" si="6"/>
        <v>1</v>
      </c>
      <c r="H87" s="3">
        <f t="shared" si="5"/>
        <v>4</v>
      </c>
    </row>
    <row r="88" ht="17.6" spans="1:8">
      <c r="A88" s="3">
        <v>88</v>
      </c>
      <c r="B88" s="30" t="s">
        <v>104</v>
      </c>
      <c r="D88" s="3">
        <v>1</v>
      </c>
      <c r="E88" s="3"/>
      <c r="F88" s="3"/>
      <c r="G88" s="3">
        <f t="shared" ref="G88:G96" si="7">SUM(C88:E88)</f>
        <v>1</v>
      </c>
      <c r="H88" s="3">
        <f t="shared" ref="H88:H96" si="8">C88*4+D88*4+E88*2</f>
        <v>4</v>
      </c>
    </row>
    <row r="89" ht="17.6" spans="1:8">
      <c r="A89" s="3">
        <v>89</v>
      </c>
      <c r="B89" s="30" t="s">
        <v>105</v>
      </c>
      <c r="D89" s="3">
        <v>1</v>
      </c>
      <c r="E89" s="3"/>
      <c r="F89" s="3">
        <v>1</v>
      </c>
      <c r="G89" s="3">
        <v>2</v>
      </c>
      <c r="H89" s="3">
        <v>8</v>
      </c>
    </row>
    <row r="90" ht="17.6" spans="1:8">
      <c r="A90" s="3">
        <v>90</v>
      </c>
      <c r="B90" s="30" t="s">
        <v>106</v>
      </c>
      <c r="D90" s="3">
        <v>1</v>
      </c>
      <c r="E90" s="3"/>
      <c r="F90" s="3"/>
      <c r="G90" s="3">
        <f t="shared" si="7"/>
        <v>1</v>
      </c>
      <c r="H90" s="3">
        <f t="shared" si="8"/>
        <v>4</v>
      </c>
    </row>
    <row r="91" ht="17.6" spans="1:8">
      <c r="A91" s="3">
        <v>91</v>
      </c>
      <c r="B91" s="30" t="s">
        <v>107</v>
      </c>
      <c r="D91" s="3">
        <v>1</v>
      </c>
      <c r="E91" s="3"/>
      <c r="F91" s="3"/>
      <c r="G91" s="3">
        <f t="shared" si="7"/>
        <v>1</v>
      </c>
      <c r="H91" s="3">
        <f t="shared" si="8"/>
        <v>4</v>
      </c>
    </row>
    <row r="92" ht="17.6" spans="1:8">
      <c r="A92" s="3">
        <v>92</v>
      </c>
      <c r="B92" s="30" t="s">
        <v>108</v>
      </c>
      <c r="D92" s="3">
        <v>1</v>
      </c>
      <c r="E92" s="3"/>
      <c r="F92" s="3"/>
      <c r="G92" s="3">
        <f t="shared" si="7"/>
        <v>1</v>
      </c>
      <c r="H92" s="3">
        <f t="shared" si="8"/>
        <v>4</v>
      </c>
    </row>
    <row r="93" ht="17.6" spans="1:8">
      <c r="A93" s="3">
        <v>93</v>
      </c>
      <c r="B93" s="30" t="s">
        <v>109</v>
      </c>
      <c r="D93" s="3">
        <v>1</v>
      </c>
      <c r="E93" s="3"/>
      <c r="F93" s="3">
        <v>1</v>
      </c>
      <c r="G93" s="3">
        <v>2</v>
      </c>
      <c r="H93" s="3">
        <v>8</v>
      </c>
    </row>
    <row r="94" ht="17.6" spans="1:8">
      <c r="A94" s="3">
        <v>94</v>
      </c>
      <c r="B94" s="30" t="s">
        <v>110</v>
      </c>
      <c r="D94" s="3">
        <v>1</v>
      </c>
      <c r="E94" s="3">
        <v>1</v>
      </c>
      <c r="F94" s="3">
        <v>1</v>
      </c>
      <c r="G94" s="3">
        <v>3</v>
      </c>
      <c r="H94" s="3">
        <v>12</v>
      </c>
    </row>
    <row r="95" ht="17.6" spans="1:8">
      <c r="A95" s="3">
        <v>95</v>
      </c>
      <c r="B95" s="30" t="s">
        <v>111</v>
      </c>
      <c r="D95" s="3">
        <v>1</v>
      </c>
      <c r="E95" s="3"/>
      <c r="F95" s="3"/>
      <c r="G95" s="3">
        <f t="shared" si="7"/>
        <v>1</v>
      </c>
      <c r="H95" s="3">
        <f t="shared" si="8"/>
        <v>4</v>
      </c>
    </row>
    <row r="96" ht="17.6" spans="1:8">
      <c r="A96" s="3">
        <v>96</v>
      </c>
      <c r="B96" s="30" t="s">
        <v>112</v>
      </c>
      <c r="D96" s="3">
        <v>1</v>
      </c>
      <c r="E96" s="3"/>
      <c r="F96" s="3"/>
      <c r="G96" s="3">
        <f t="shared" si="7"/>
        <v>1</v>
      </c>
      <c r="H96" s="3">
        <f t="shared" si="8"/>
        <v>4</v>
      </c>
    </row>
    <row r="97" spans="1:8">
      <c r="A97" s="3">
        <v>97</v>
      </c>
      <c r="B97" s="31">
        <v>3220105039</v>
      </c>
      <c r="E97" s="3">
        <v>1</v>
      </c>
      <c r="F97" s="3">
        <v>1</v>
      </c>
      <c r="G97" s="3">
        <v>2</v>
      </c>
      <c r="H97" s="3">
        <v>8</v>
      </c>
    </row>
    <row r="98" spans="1:8">
      <c r="A98" s="3">
        <v>98</v>
      </c>
      <c r="B98" s="31">
        <v>3220103025</v>
      </c>
      <c r="E98" s="3">
        <v>1</v>
      </c>
      <c r="F98" s="3"/>
      <c r="G98" s="3">
        <v>1</v>
      </c>
      <c r="H98" s="3">
        <v>4</v>
      </c>
    </row>
    <row r="99" spans="1:8">
      <c r="A99" s="3">
        <v>99</v>
      </c>
      <c r="B99" s="31">
        <v>3220104898</v>
      </c>
      <c r="E99" s="3">
        <v>1</v>
      </c>
      <c r="F99" s="3"/>
      <c r="G99" s="3">
        <v>1</v>
      </c>
      <c r="H99" s="3">
        <v>4</v>
      </c>
    </row>
    <row r="100" spans="1:8">
      <c r="A100" s="3">
        <v>100</v>
      </c>
      <c r="B100" s="31">
        <v>3220104660</v>
      </c>
      <c r="E100" s="3">
        <v>1</v>
      </c>
      <c r="F100" s="3"/>
      <c r="G100" s="3">
        <v>1</v>
      </c>
      <c r="H100" s="3">
        <v>4</v>
      </c>
    </row>
    <row r="101" spans="1:8">
      <c r="A101" s="3">
        <v>101</v>
      </c>
      <c r="B101" s="31">
        <v>3220104424</v>
      </c>
      <c r="E101" s="31">
        <v>1</v>
      </c>
      <c r="F101" s="31">
        <v>1</v>
      </c>
      <c r="G101" s="31">
        <v>2</v>
      </c>
      <c r="H101" s="31">
        <v>8</v>
      </c>
    </row>
    <row r="102" spans="1:8">
      <c r="A102" s="3">
        <v>102</v>
      </c>
      <c r="B102" s="31">
        <v>3220100524</v>
      </c>
      <c r="F102" s="31">
        <v>1</v>
      </c>
      <c r="G102" s="31">
        <v>1</v>
      </c>
      <c r="H102" s="31">
        <v>4</v>
      </c>
    </row>
    <row r="103" spans="1:8">
      <c r="A103" s="3">
        <v>103</v>
      </c>
      <c r="B103" s="31">
        <v>3220100616</v>
      </c>
      <c r="F103" s="31">
        <v>1</v>
      </c>
      <c r="G103" s="31">
        <v>1</v>
      </c>
      <c r="H103" s="31">
        <v>4</v>
      </c>
    </row>
    <row r="104" spans="1:8">
      <c r="A104" s="3">
        <v>104</v>
      </c>
      <c r="B104" s="31">
        <v>3220102428</v>
      </c>
      <c r="F104" s="31">
        <v>1</v>
      </c>
      <c r="G104" s="31">
        <v>1</v>
      </c>
      <c r="H104" s="31">
        <v>4</v>
      </c>
    </row>
    <row r="105" spans="1:8">
      <c r="A105" s="3">
        <v>105</v>
      </c>
      <c r="B105" s="31">
        <v>3220102715</v>
      </c>
      <c r="F105" s="31">
        <v>1</v>
      </c>
      <c r="G105" s="31">
        <v>1</v>
      </c>
      <c r="H105" s="31">
        <v>4</v>
      </c>
    </row>
    <row r="106" spans="1:8">
      <c r="A106" s="3">
        <v>106</v>
      </c>
      <c r="B106" s="31">
        <v>3220102885</v>
      </c>
      <c r="F106" s="31">
        <v>1</v>
      </c>
      <c r="G106" s="31">
        <v>1</v>
      </c>
      <c r="H106" s="31">
        <v>4</v>
      </c>
    </row>
    <row r="107" spans="1:8">
      <c r="A107" s="3">
        <v>107</v>
      </c>
      <c r="B107" s="31">
        <v>3220102948</v>
      </c>
      <c r="F107" s="31">
        <v>1</v>
      </c>
      <c r="G107" s="31">
        <v>1</v>
      </c>
      <c r="H107" s="31">
        <v>4</v>
      </c>
    </row>
    <row r="108" spans="1:8">
      <c r="A108" s="3">
        <v>108</v>
      </c>
      <c r="B108" s="31">
        <v>3220103001</v>
      </c>
      <c r="F108" s="31">
        <v>1</v>
      </c>
      <c r="G108" s="31">
        <v>1</v>
      </c>
      <c r="H108" s="31">
        <v>4</v>
      </c>
    </row>
    <row r="109" spans="1:8">
      <c r="A109" s="3">
        <v>109</v>
      </c>
      <c r="B109" s="31">
        <v>3220103580</v>
      </c>
      <c r="F109" s="31">
        <v>1</v>
      </c>
      <c r="G109" s="31">
        <v>1</v>
      </c>
      <c r="H109" s="31">
        <v>4</v>
      </c>
    </row>
    <row r="110" spans="1:8">
      <c r="A110" s="3">
        <v>110</v>
      </c>
      <c r="B110" s="31">
        <v>3220103981</v>
      </c>
      <c r="F110" s="31">
        <v>1</v>
      </c>
      <c r="G110" s="31">
        <v>1</v>
      </c>
      <c r="H110" s="31">
        <v>4</v>
      </c>
    </row>
    <row r="111" spans="1:8">
      <c r="A111" s="3">
        <v>111</v>
      </c>
      <c r="B111" s="31">
        <v>3220104139</v>
      </c>
      <c r="F111" s="31">
        <v>1</v>
      </c>
      <c r="G111" s="31">
        <v>1</v>
      </c>
      <c r="H111" s="31">
        <v>4</v>
      </c>
    </row>
    <row r="112" spans="1:8">
      <c r="A112" s="3">
        <v>112</v>
      </c>
      <c r="B112" s="31">
        <v>3220104408</v>
      </c>
      <c r="F112" s="31">
        <v>1</v>
      </c>
      <c r="G112" s="31">
        <v>1</v>
      </c>
      <c r="H112" s="31">
        <v>4</v>
      </c>
    </row>
    <row r="113" spans="1:8">
      <c r="A113" s="3">
        <v>113</v>
      </c>
      <c r="B113" s="31">
        <v>3220104468</v>
      </c>
      <c r="F113" s="31">
        <v>1</v>
      </c>
      <c r="G113" s="31">
        <v>1</v>
      </c>
      <c r="H113" s="31">
        <v>4</v>
      </c>
    </row>
    <row r="114" spans="1:8">
      <c r="A114" s="3">
        <v>114</v>
      </c>
      <c r="B114" s="31">
        <v>3220104493</v>
      </c>
      <c r="F114" s="31">
        <v>1</v>
      </c>
      <c r="G114" s="31">
        <v>1</v>
      </c>
      <c r="H114" s="31">
        <v>4</v>
      </c>
    </row>
    <row r="115" spans="1:8">
      <c r="A115" s="3">
        <v>115</v>
      </c>
      <c r="B115" s="31">
        <v>3220104962</v>
      </c>
      <c r="F115" s="31">
        <v>1</v>
      </c>
      <c r="G115" s="31">
        <v>1</v>
      </c>
      <c r="H115" s="31">
        <v>4</v>
      </c>
    </row>
    <row r="116" spans="1:8">
      <c r="A116" s="3">
        <v>116</v>
      </c>
      <c r="B116" s="31">
        <v>3220105060</v>
      </c>
      <c r="F116" s="31">
        <v>1</v>
      </c>
      <c r="G116" s="31">
        <v>1</v>
      </c>
      <c r="H116" s="31">
        <v>4</v>
      </c>
    </row>
    <row r="117" spans="1:8">
      <c r="A117" s="3">
        <v>117</v>
      </c>
      <c r="B117" s="31">
        <v>3220105247</v>
      </c>
      <c r="F117" s="31">
        <v>1</v>
      </c>
      <c r="G117" s="31">
        <v>1</v>
      </c>
      <c r="H117" s="31">
        <v>4</v>
      </c>
    </row>
    <row r="118" spans="1:8">
      <c r="A118" s="3">
        <v>118</v>
      </c>
      <c r="B118" s="31">
        <v>3220106059</v>
      </c>
      <c r="F118" s="31">
        <v>1</v>
      </c>
      <c r="G118" s="31">
        <v>1</v>
      </c>
      <c r="H118" s="31">
        <v>4</v>
      </c>
    </row>
    <row r="119" spans="1:8">
      <c r="A119" s="3">
        <v>119</v>
      </c>
      <c r="B119" s="31">
        <v>3220106334</v>
      </c>
      <c r="F119" s="31">
        <v>1</v>
      </c>
      <c r="G119" s="31">
        <v>1</v>
      </c>
      <c r="H119" s="31">
        <v>4</v>
      </c>
    </row>
    <row r="120" spans="1:8">
      <c r="A120" s="3">
        <v>120</v>
      </c>
      <c r="B120" s="31">
        <v>3220106350</v>
      </c>
      <c r="F120" s="31">
        <v>1</v>
      </c>
      <c r="G120" s="31">
        <v>1</v>
      </c>
      <c r="H120" s="31">
        <v>4</v>
      </c>
    </row>
    <row r="121" spans="1:8">
      <c r="A121" s="3">
        <v>121</v>
      </c>
      <c r="B121" s="31">
        <v>3220106351</v>
      </c>
      <c r="F121" s="31">
        <v>1</v>
      </c>
      <c r="G121" s="31">
        <v>1</v>
      </c>
      <c r="H121" s="31">
        <v>4</v>
      </c>
    </row>
  </sheetData>
  <autoFilter xmlns:etc="http://www.wps.cn/officeDocument/2017/etCustomData" ref="A1:H121" etc:filterBottomFollowUsedRange="0">
    <sortState ref="A1:H121">
      <sortCondition ref="A1:A87"/>
    </sortState>
    <extLst/>
  </autoFilter>
  <conditionalFormatting sqref="B1:B99 B250:B1048576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F5" sqref="F5"/>
    </sheetView>
  </sheetViews>
  <sheetFormatPr defaultColWidth="8.89285714285714" defaultRowHeight="16.8" outlineLevelCol="4"/>
  <cols>
    <col min="1" max="1" width="8.89285714285714" style="31"/>
    <col min="2" max="2" width="13.1071428571429" style="31"/>
    <col min="3" max="3" width="29" style="31" customWidth="1"/>
    <col min="4" max="16384" width="8.89285714285714" style="31"/>
  </cols>
  <sheetData>
    <row r="1" spans="1:5">
      <c r="A1" s="3" t="s">
        <v>0</v>
      </c>
      <c r="B1" s="31" t="s">
        <v>1</v>
      </c>
      <c r="C1" s="31" t="s">
        <v>113</v>
      </c>
      <c r="D1" s="31" t="s">
        <v>12</v>
      </c>
      <c r="E1" s="31" t="s">
        <v>13</v>
      </c>
    </row>
    <row r="2" ht="17.6" spans="1:5">
      <c r="A2" s="3">
        <v>1</v>
      </c>
      <c r="B2" s="37" t="s">
        <v>114</v>
      </c>
      <c r="C2" s="31">
        <v>1</v>
      </c>
      <c r="D2" s="31">
        <v>1</v>
      </c>
      <c r="E2" s="31">
        <v>4</v>
      </c>
    </row>
    <row r="3" ht="17.6" spans="1:5">
      <c r="A3" s="3">
        <v>2</v>
      </c>
      <c r="B3" s="37" t="s">
        <v>115</v>
      </c>
      <c r="C3" s="31">
        <v>1</v>
      </c>
      <c r="D3" s="31">
        <v>1</v>
      </c>
      <c r="E3" s="31">
        <v>4</v>
      </c>
    </row>
    <row r="4" ht="17.6" spans="1:5">
      <c r="A4" s="3">
        <v>3</v>
      </c>
      <c r="B4" s="37" t="s">
        <v>116</v>
      </c>
      <c r="C4" s="31">
        <v>1</v>
      </c>
      <c r="D4" s="31">
        <v>1</v>
      </c>
      <c r="E4" s="31">
        <v>4</v>
      </c>
    </row>
    <row r="5" ht="17.6" spans="1:5">
      <c r="A5" s="3">
        <v>4</v>
      </c>
      <c r="B5" s="37" t="s">
        <v>117</v>
      </c>
      <c r="C5" s="31">
        <v>1</v>
      </c>
      <c r="D5" s="31">
        <v>1</v>
      </c>
      <c r="E5" s="31">
        <v>4</v>
      </c>
    </row>
    <row r="6" ht="17.6" spans="1:5">
      <c r="A6" s="3">
        <v>5</v>
      </c>
      <c r="B6" s="37" t="s">
        <v>118</v>
      </c>
      <c r="C6" s="31">
        <v>1</v>
      </c>
      <c r="D6" s="31">
        <v>1</v>
      </c>
      <c r="E6" s="31">
        <v>4</v>
      </c>
    </row>
    <row r="7" ht="17.6" spans="1:5">
      <c r="A7" s="3">
        <v>6</v>
      </c>
      <c r="B7" s="37" t="s">
        <v>119</v>
      </c>
      <c r="C7" s="31">
        <v>1</v>
      </c>
      <c r="D7" s="31">
        <v>1</v>
      </c>
      <c r="E7" s="31">
        <v>4</v>
      </c>
    </row>
    <row r="8" ht="17.6" spans="1:5">
      <c r="A8" s="3">
        <v>7</v>
      </c>
      <c r="B8" s="37" t="s">
        <v>120</v>
      </c>
      <c r="C8" s="31">
        <v>1</v>
      </c>
      <c r="D8" s="31">
        <v>1</v>
      </c>
      <c r="E8" s="31">
        <v>4</v>
      </c>
    </row>
    <row r="9" ht="17.6" spans="1:5">
      <c r="A9" s="3">
        <v>8</v>
      </c>
      <c r="B9" s="37" t="s">
        <v>121</v>
      </c>
      <c r="C9" s="31">
        <v>1</v>
      </c>
      <c r="D9" s="31">
        <v>1</v>
      </c>
      <c r="E9" s="31">
        <v>4</v>
      </c>
    </row>
    <row r="10" ht="17.6" spans="1:5">
      <c r="A10" s="3">
        <v>9</v>
      </c>
      <c r="B10" s="37" t="s">
        <v>122</v>
      </c>
      <c r="C10" s="31">
        <v>1</v>
      </c>
      <c r="D10" s="31">
        <v>1</v>
      </c>
      <c r="E10" s="31">
        <v>4</v>
      </c>
    </row>
    <row r="11" ht="17.6" spans="1:5">
      <c r="A11" s="3">
        <v>10</v>
      </c>
      <c r="B11" s="37" t="s">
        <v>123</v>
      </c>
      <c r="C11" s="31">
        <v>1</v>
      </c>
      <c r="D11" s="31">
        <v>1</v>
      </c>
      <c r="E11" s="31">
        <v>4</v>
      </c>
    </row>
    <row r="12" ht="17.6" spans="1:5">
      <c r="A12" s="3">
        <v>11</v>
      </c>
      <c r="B12" s="37" t="s">
        <v>124</v>
      </c>
      <c r="C12" s="31">
        <v>1</v>
      </c>
      <c r="D12" s="31">
        <v>1</v>
      </c>
      <c r="E12" s="31">
        <v>4</v>
      </c>
    </row>
    <row r="13" ht="17.6" spans="1:5">
      <c r="A13" s="3">
        <v>12</v>
      </c>
      <c r="B13" s="37" t="s">
        <v>125</v>
      </c>
      <c r="C13" s="31">
        <v>1</v>
      </c>
      <c r="D13" s="31">
        <v>1</v>
      </c>
      <c r="E13" s="31">
        <v>4</v>
      </c>
    </row>
    <row r="14" ht="17.6" spans="1:5">
      <c r="A14" s="3">
        <v>13</v>
      </c>
      <c r="B14" s="37" t="s">
        <v>126</v>
      </c>
      <c r="C14" s="31">
        <v>1</v>
      </c>
      <c r="D14" s="31">
        <v>1</v>
      </c>
      <c r="E14" s="31">
        <v>4</v>
      </c>
    </row>
    <row r="15" ht="17.6" spans="1:5">
      <c r="A15" s="3">
        <v>14</v>
      </c>
      <c r="B15" s="37" t="s">
        <v>127</v>
      </c>
      <c r="C15" s="31">
        <v>1</v>
      </c>
      <c r="D15" s="31">
        <v>1</v>
      </c>
      <c r="E15" s="31">
        <v>4</v>
      </c>
    </row>
    <row r="16" ht="17.6" spans="1:5">
      <c r="A16" s="3">
        <v>15</v>
      </c>
      <c r="B16" s="37" t="s">
        <v>128</v>
      </c>
      <c r="C16" s="31">
        <v>1</v>
      </c>
      <c r="D16" s="31">
        <v>1</v>
      </c>
      <c r="E16" s="31">
        <v>4</v>
      </c>
    </row>
    <row r="17" ht="17.6" spans="1:5">
      <c r="A17" s="3">
        <v>16</v>
      </c>
      <c r="B17" s="37" t="s">
        <v>129</v>
      </c>
      <c r="C17" s="31">
        <v>1</v>
      </c>
      <c r="D17" s="31">
        <v>1</v>
      </c>
      <c r="E17" s="31">
        <v>4</v>
      </c>
    </row>
    <row r="18" ht="17.6" spans="1:5">
      <c r="A18" s="3">
        <v>17</v>
      </c>
      <c r="B18" s="37" t="s">
        <v>130</v>
      </c>
      <c r="C18" s="31">
        <v>1</v>
      </c>
      <c r="D18" s="31">
        <v>1</v>
      </c>
      <c r="E18" s="31">
        <v>4</v>
      </c>
    </row>
    <row r="19" ht="17.6" spans="1:5">
      <c r="A19" s="3">
        <v>18</v>
      </c>
      <c r="B19" s="37" t="s">
        <v>131</v>
      </c>
      <c r="C19" s="31">
        <v>1</v>
      </c>
      <c r="D19" s="31">
        <v>1</v>
      </c>
      <c r="E19" s="31">
        <v>4</v>
      </c>
    </row>
    <row r="20" ht="17.6" spans="1:5">
      <c r="A20" s="3">
        <v>19</v>
      </c>
      <c r="B20" s="37" t="s">
        <v>132</v>
      </c>
      <c r="C20" s="31">
        <v>1</v>
      </c>
      <c r="D20" s="31">
        <v>1</v>
      </c>
      <c r="E20" s="31">
        <v>4</v>
      </c>
    </row>
    <row r="21" ht="17.6" spans="1:5">
      <c r="A21" s="3">
        <v>20</v>
      </c>
      <c r="B21" s="37" t="s">
        <v>133</v>
      </c>
      <c r="C21" s="31">
        <v>1</v>
      </c>
      <c r="D21" s="31">
        <v>1</v>
      </c>
      <c r="E21" s="31">
        <v>4</v>
      </c>
    </row>
    <row r="22" ht="17.6" spans="1:5">
      <c r="A22" s="3">
        <v>21</v>
      </c>
      <c r="B22" s="37" t="s">
        <v>134</v>
      </c>
      <c r="C22" s="31">
        <v>1</v>
      </c>
      <c r="D22" s="31">
        <v>1</v>
      </c>
      <c r="E22" s="31">
        <v>4</v>
      </c>
    </row>
    <row r="23" ht="17.6" spans="1:5">
      <c r="A23" s="3">
        <v>22</v>
      </c>
      <c r="B23" s="37" t="s">
        <v>135</v>
      </c>
      <c r="C23" s="31">
        <v>1</v>
      </c>
      <c r="D23" s="31">
        <v>1</v>
      </c>
      <c r="E23" s="31">
        <v>4</v>
      </c>
    </row>
    <row r="24" ht="17.6" spans="1:5">
      <c r="A24" s="3">
        <v>23</v>
      </c>
      <c r="B24" s="37" t="s">
        <v>136</v>
      </c>
      <c r="C24" s="31">
        <v>1</v>
      </c>
      <c r="D24" s="31">
        <v>1</v>
      </c>
      <c r="E24" s="31">
        <v>4</v>
      </c>
    </row>
    <row r="25" ht="17.6" spans="1:5">
      <c r="A25" s="3">
        <v>24</v>
      </c>
      <c r="B25" s="37" t="s">
        <v>137</v>
      </c>
      <c r="C25" s="31">
        <v>1</v>
      </c>
      <c r="D25" s="31">
        <v>1</v>
      </c>
      <c r="E25" s="31">
        <v>4</v>
      </c>
    </row>
    <row r="26" ht="17.6" spans="1:5">
      <c r="A26" s="3">
        <v>25</v>
      </c>
      <c r="B26" s="37" t="s">
        <v>138</v>
      </c>
      <c r="C26" s="31">
        <v>1</v>
      </c>
      <c r="D26" s="31">
        <v>1</v>
      </c>
      <c r="E26" s="31">
        <v>4</v>
      </c>
    </row>
    <row r="27" ht="17.6" spans="2:2">
      <c r="B27" s="37"/>
    </row>
    <row r="28" ht="17.6" spans="2:2">
      <c r="B28" s="37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topLeftCell="A49" workbookViewId="0">
      <selection activeCell="A1" sqref="A$1:A$1048576"/>
    </sheetView>
  </sheetViews>
  <sheetFormatPr defaultColWidth="11.9107142857143" defaultRowHeight="17.6"/>
  <cols>
    <col min="1" max="1" width="12.7321428571429" style="35"/>
    <col min="2" max="16383" width="11.9107142857143" style="35"/>
  </cols>
  <sheetData>
    <row r="1" spans="1:1">
      <c r="A1" s="36" t="s">
        <v>1</v>
      </c>
    </row>
    <row r="2" spans="1:1">
      <c r="A2" s="36" t="s">
        <v>139</v>
      </c>
    </row>
    <row r="3" spans="1:1">
      <c r="A3" s="36" t="s">
        <v>140</v>
      </c>
    </row>
    <row r="4" spans="1:1">
      <c r="A4" s="36" t="s">
        <v>141</v>
      </c>
    </row>
    <row r="5" spans="1:1">
      <c r="A5" s="36" t="s">
        <v>142</v>
      </c>
    </row>
    <row r="6" spans="1:1">
      <c r="A6" s="36" t="s">
        <v>143</v>
      </c>
    </row>
    <row r="7" spans="1:1">
      <c r="A7" s="36" t="s">
        <v>144</v>
      </c>
    </row>
    <row r="8" spans="1:1">
      <c r="A8" s="36" t="s">
        <v>145</v>
      </c>
    </row>
    <row r="9" spans="1:1">
      <c r="A9" s="36" t="s">
        <v>146</v>
      </c>
    </row>
    <row r="10" spans="1:1">
      <c r="A10" s="36" t="s">
        <v>147</v>
      </c>
    </row>
    <row r="11" spans="1:1">
      <c r="A11" s="36" t="s">
        <v>148</v>
      </c>
    </row>
    <row r="12" spans="1:1">
      <c r="A12" s="36" t="s">
        <v>149</v>
      </c>
    </row>
    <row r="13" spans="1:1">
      <c r="A13" s="36" t="s">
        <v>150</v>
      </c>
    </row>
    <row r="14" spans="1:1">
      <c r="A14" s="36" t="s">
        <v>151</v>
      </c>
    </row>
    <row r="15" spans="1:1">
      <c r="A15" s="36" t="s">
        <v>152</v>
      </c>
    </row>
    <row r="16" spans="1:1">
      <c r="A16" s="36" t="s">
        <v>153</v>
      </c>
    </row>
    <row r="17" spans="1:1">
      <c r="A17" s="36" t="s">
        <v>154</v>
      </c>
    </row>
    <row r="18" spans="1:1">
      <c r="A18" s="36" t="s">
        <v>155</v>
      </c>
    </row>
    <row r="19" spans="1:1">
      <c r="A19" s="36" t="s">
        <v>156</v>
      </c>
    </row>
    <row r="20" spans="1:1">
      <c r="A20" s="36" t="s">
        <v>157</v>
      </c>
    </row>
    <row r="21" spans="1:1">
      <c r="A21" s="36" t="s">
        <v>158</v>
      </c>
    </row>
    <row r="22" spans="1:1">
      <c r="A22" s="36" t="s">
        <v>159</v>
      </c>
    </row>
    <row r="23" spans="1:1">
      <c r="A23" s="36" t="s">
        <v>160</v>
      </c>
    </row>
    <row r="24" spans="1:1">
      <c r="A24" s="36" t="s">
        <v>161</v>
      </c>
    </row>
    <row r="25" spans="1:1">
      <c r="A25" s="36" t="s">
        <v>162</v>
      </c>
    </row>
    <row r="26" spans="1:1">
      <c r="A26" s="36" t="s">
        <v>163</v>
      </c>
    </row>
    <row r="27" spans="1:1">
      <c r="A27" s="36" t="s">
        <v>164</v>
      </c>
    </row>
    <row r="28" spans="1:1">
      <c r="A28" s="36" t="s">
        <v>165</v>
      </c>
    </row>
    <row r="29" spans="1:1">
      <c r="A29" s="36" t="s">
        <v>166</v>
      </c>
    </row>
    <row r="30" spans="1:1">
      <c r="A30" s="36" t="s">
        <v>167</v>
      </c>
    </row>
    <row r="31" spans="1:1">
      <c r="A31" s="36" t="s">
        <v>168</v>
      </c>
    </row>
    <row r="32" spans="1:1">
      <c r="A32" s="36" t="s">
        <v>169</v>
      </c>
    </row>
    <row r="33" spans="1:1">
      <c r="A33" s="36" t="s">
        <v>170</v>
      </c>
    </row>
    <row r="34" spans="1:1">
      <c r="A34" s="36" t="s">
        <v>171</v>
      </c>
    </row>
    <row r="35" spans="1:1">
      <c r="A35" s="36" t="s">
        <v>172</v>
      </c>
    </row>
    <row r="36" spans="1:1">
      <c r="A36" s="36" t="s">
        <v>173</v>
      </c>
    </row>
    <row r="37" spans="1:1">
      <c r="A37" s="36" t="s">
        <v>174</v>
      </c>
    </row>
    <row r="38" spans="1:1">
      <c r="A38" s="36" t="s">
        <v>175</v>
      </c>
    </row>
    <row r="39" spans="1:1">
      <c r="A39" s="36" t="s">
        <v>176</v>
      </c>
    </row>
    <row r="40" spans="1:1">
      <c r="A40" s="36" t="s">
        <v>177</v>
      </c>
    </row>
    <row r="41" spans="1:1">
      <c r="A41" s="36" t="s">
        <v>178</v>
      </c>
    </row>
    <row r="42" spans="1:1">
      <c r="A42" s="36" t="s">
        <v>179</v>
      </c>
    </row>
    <row r="43" spans="1:1">
      <c r="A43" s="36" t="s">
        <v>180</v>
      </c>
    </row>
    <row r="44" spans="1:1">
      <c r="A44" s="36" t="s">
        <v>181</v>
      </c>
    </row>
    <row r="45" spans="1:1">
      <c r="A45" s="36" t="s">
        <v>182</v>
      </c>
    </row>
    <row r="46" spans="1:1">
      <c r="A46" s="36" t="s">
        <v>183</v>
      </c>
    </row>
    <row r="47" spans="1:1">
      <c r="A47" s="36" t="s">
        <v>184</v>
      </c>
    </row>
    <row r="48" spans="1:1">
      <c r="A48" s="36" t="s">
        <v>185</v>
      </c>
    </row>
    <row r="49" spans="1:1">
      <c r="A49" s="36" t="s">
        <v>186</v>
      </c>
    </row>
    <row r="50" spans="1:1">
      <c r="A50" s="36" t="s">
        <v>187</v>
      </c>
    </row>
    <row r="51" spans="1:1">
      <c r="A51" s="36" t="s">
        <v>188</v>
      </c>
    </row>
    <row r="52" spans="1:1">
      <c r="A52" s="36" t="s">
        <v>189</v>
      </c>
    </row>
    <row r="53" spans="1:1">
      <c r="A53" s="36" t="s">
        <v>190</v>
      </c>
    </row>
    <row r="54" spans="1:1">
      <c r="A54" s="36" t="s">
        <v>191</v>
      </c>
    </row>
    <row r="55" spans="1:1">
      <c r="A55" s="36" t="s">
        <v>192</v>
      </c>
    </row>
    <row r="56" spans="1:1">
      <c r="A56" s="36" t="s">
        <v>193</v>
      </c>
    </row>
    <row r="57" spans="1:1">
      <c r="A57" s="36" t="s">
        <v>194</v>
      </c>
    </row>
    <row r="58" spans="1:1">
      <c r="A58" s="36" t="s">
        <v>195</v>
      </c>
    </row>
    <row r="59" spans="1:1">
      <c r="A59" s="36" t="s">
        <v>196</v>
      </c>
    </row>
    <row r="60" spans="1:1">
      <c r="A60" s="36" t="s">
        <v>197</v>
      </c>
    </row>
    <row r="61" spans="1:1">
      <c r="A61" s="36" t="s">
        <v>198</v>
      </c>
    </row>
    <row r="62" spans="1:1">
      <c r="A62" s="36" t="s">
        <v>199</v>
      </c>
    </row>
    <row r="63" spans="1:1">
      <c r="A63" s="36" t="s">
        <v>200</v>
      </c>
    </row>
    <row r="64" spans="1:1">
      <c r="A64" s="36" t="s">
        <v>201</v>
      </c>
    </row>
    <row r="65" spans="1:1">
      <c r="A65" s="36" t="s">
        <v>202</v>
      </c>
    </row>
    <row r="66" spans="1:1">
      <c r="A66" s="36" t="s">
        <v>203</v>
      </c>
    </row>
    <row r="67" spans="1:1">
      <c r="A67" s="36" t="s">
        <v>204</v>
      </c>
    </row>
    <row r="68" spans="1:1">
      <c r="A68" s="36" t="s">
        <v>205</v>
      </c>
    </row>
    <row r="69" spans="1:1">
      <c r="A69" s="36" t="s">
        <v>206</v>
      </c>
    </row>
    <row r="70" spans="1:1">
      <c r="A70" s="36" t="s">
        <v>207</v>
      </c>
    </row>
    <row r="71" spans="1:1">
      <c r="A71" s="36" t="s">
        <v>208</v>
      </c>
    </row>
    <row r="72" spans="1:1">
      <c r="A72" s="36" t="s">
        <v>209</v>
      </c>
    </row>
    <row r="73" spans="1:1">
      <c r="A73" s="36" t="s">
        <v>210</v>
      </c>
    </row>
    <row r="74" spans="1:1">
      <c r="A74" s="36" t="s">
        <v>211</v>
      </c>
    </row>
    <row r="75" spans="1:1">
      <c r="A75" s="36" t="s">
        <v>212</v>
      </c>
    </row>
    <row r="76" spans="1:1">
      <c r="A76" s="36" t="s">
        <v>213</v>
      </c>
    </row>
    <row r="77" spans="1:1">
      <c r="A77" s="36" t="s">
        <v>214</v>
      </c>
    </row>
    <row r="78" spans="1:1">
      <c r="A78" s="36" t="s">
        <v>215</v>
      </c>
    </row>
    <row r="79" spans="1:1">
      <c r="A79" s="36" t="s">
        <v>216</v>
      </c>
    </row>
    <row r="80" spans="1:1">
      <c r="A80" s="36" t="s">
        <v>217</v>
      </c>
    </row>
    <row r="81" spans="1:1">
      <c r="A81" s="36" t="s">
        <v>218</v>
      </c>
    </row>
    <row r="82" spans="1:1">
      <c r="A82" s="36" t="s">
        <v>219</v>
      </c>
    </row>
    <row r="83" spans="1:1">
      <c r="A83" s="36" t="s">
        <v>220</v>
      </c>
    </row>
    <row r="84" spans="1:1">
      <c r="A84" s="36" t="s">
        <v>221</v>
      </c>
    </row>
    <row r="85" spans="1:1">
      <c r="A85" s="36" t="s">
        <v>222</v>
      </c>
    </row>
    <row r="86" spans="1:1">
      <c r="A86" s="36" t="s">
        <v>223</v>
      </c>
    </row>
    <row r="87" spans="1:1">
      <c r="A87" s="36" t="s">
        <v>224</v>
      </c>
    </row>
    <row r="88" spans="1:1">
      <c r="A88" s="36" t="s">
        <v>225</v>
      </c>
    </row>
    <row r="89" spans="1:1">
      <c r="A89" s="36" t="s">
        <v>226</v>
      </c>
    </row>
    <row r="90" spans="1:1">
      <c r="A90" s="36" t="s">
        <v>227</v>
      </c>
    </row>
    <row r="91" spans="1:1">
      <c r="A91" s="36" t="s">
        <v>228</v>
      </c>
    </row>
    <row r="92" spans="1:1">
      <c r="A92" s="36" t="s">
        <v>229</v>
      </c>
    </row>
    <row r="93" spans="1:1">
      <c r="A93" s="36" t="s">
        <v>230</v>
      </c>
    </row>
    <row r="94" spans="1:1">
      <c r="A94" s="36" t="s">
        <v>231</v>
      </c>
    </row>
    <row r="95" spans="1:1">
      <c r="A95" s="36" t="s">
        <v>232</v>
      </c>
    </row>
    <row r="96" spans="1:1">
      <c r="A96" s="36" t="s">
        <v>233</v>
      </c>
    </row>
    <row r="97" spans="1:1">
      <c r="A97" s="36" t="s">
        <v>234</v>
      </c>
    </row>
    <row r="98" spans="1:1">
      <c r="A98" s="36" t="s">
        <v>235</v>
      </c>
    </row>
    <row r="99" spans="1:1">
      <c r="A99" s="36" t="s">
        <v>236</v>
      </c>
    </row>
    <row r="100" spans="1:1">
      <c r="A100" s="36" t="s">
        <v>237</v>
      </c>
    </row>
    <row r="101" spans="1:1">
      <c r="A101" s="36" t="s">
        <v>238</v>
      </c>
    </row>
    <row r="102" spans="1:1">
      <c r="A102" s="36" t="s">
        <v>239</v>
      </c>
    </row>
    <row r="103" spans="1:1">
      <c r="A103" s="36" t="s">
        <v>240</v>
      </c>
    </row>
    <row r="104" spans="1:1">
      <c r="A104" s="36" t="s">
        <v>241</v>
      </c>
    </row>
    <row r="105" spans="1:1">
      <c r="A105" s="36" t="s">
        <v>242</v>
      </c>
    </row>
    <row r="106" spans="1:1">
      <c r="A106" s="36" t="s">
        <v>243</v>
      </c>
    </row>
    <row r="107" spans="1:1">
      <c r="A107" s="36" t="s">
        <v>244</v>
      </c>
    </row>
    <row r="108" spans="1:1">
      <c r="A108" s="36" t="s">
        <v>245</v>
      </c>
    </row>
    <row r="109" spans="1:1">
      <c r="A109" s="36" t="s">
        <v>246</v>
      </c>
    </row>
    <row r="110" spans="1:1">
      <c r="A110" s="36" t="s">
        <v>247</v>
      </c>
    </row>
    <row r="111" spans="1:1">
      <c r="A111" s="36" t="s">
        <v>248</v>
      </c>
    </row>
    <row r="112" spans="1:1">
      <c r="A112" s="36" t="s">
        <v>249</v>
      </c>
    </row>
    <row r="113" spans="1:1">
      <c r="A113" s="36" t="s">
        <v>250</v>
      </c>
    </row>
    <row r="114" spans="1:1">
      <c r="A114" s="36" t="s">
        <v>251</v>
      </c>
    </row>
    <row r="115" spans="1:1">
      <c r="A115" s="36" t="s">
        <v>252</v>
      </c>
    </row>
    <row r="116" spans="1:1">
      <c r="A116" s="36" t="s">
        <v>253</v>
      </c>
    </row>
    <row r="117" spans="1:1">
      <c r="A117" s="36" t="s">
        <v>254</v>
      </c>
    </row>
    <row r="118" spans="1:1">
      <c r="A118" s="36" t="s">
        <v>255</v>
      </c>
    </row>
    <row r="119" spans="1:1">
      <c r="A119" s="36" t="s">
        <v>256</v>
      </c>
    </row>
    <row r="120" spans="1:1">
      <c r="A120" s="36" t="s">
        <v>257</v>
      </c>
    </row>
    <row r="121" spans="1:1">
      <c r="A121" s="36" t="s">
        <v>258</v>
      </c>
    </row>
    <row r="122" spans="1:1">
      <c r="A122" s="36" t="s">
        <v>259</v>
      </c>
    </row>
    <row r="123" spans="1:1">
      <c r="A123" s="36" t="s">
        <v>260</v>
      </c>
    </row>
    <row r="124" spans="1:1">
      <c r="A124" s="36" t="s">
        <v>261</v>
      </c>
    </row>
    <row r="125" spans="1:1">
      <c r="A125" s="36" t="s">
        <v>262</v>
      </c>
    </row>
    <row r="126" spans="1:1">
      <c r="A126" s="36" t="s">
        <v>263</v>
      </c>
    </row>
    <row r="127" spans="1:1">
      <c r="A127" s="36" t="s">
        <v>264</v>
      </c>
    </row>
    <row r="128" spans="1:1">
      <c r="A128" s="36" t="s">
        <v>265</v>
      </c>
    </row>
    <row r="129" spans="1:1">
      <c r="A129" s="36" t="s">
        <v>266</v>
      </c>
    </row>
    <row r="130" spans="1:1">
      <c r="A130" s="36" t="s">
        <v>267</v>
      </c>
    </row>
    <row r="131" spans="1:1">
      <c r="A131" s="36" t="s">
        <v>268</v>
      </c>
    </row>
    <row r="132" spans="1:1">
      <c r="A132" s="36" t="s">
        <v>269</v>
      </c>
    </row>
    <row r="133" spans="1:1">
      <c r="A133" s="36" t="s">
        <v>270</v>
      </c>
    </row>
    <row r="134" spans="1:1">
      <c r="A134" s="36" t="s">
        <v>271</v>
      </c>
    </row>
    <row r="135" spans="1:1">
      <c r="A135" s="36" t="s">
        <v>272</v>
      </c>
    </row>
    <row r="136" spans="1:1">
      <c r="A136" s="36" t="s">
        <v>273</v>
      </c>
    </row>
    <row r="137" spans="1:1">
      <c r="A137" s="36" t="s">
        <v>274</v>
      </c>
    </row>
    <row r="138" spans="1:1">
      <c r="A138" s="36" t="s">
        <v>275</v>
      </c>
    </row>
    <row r="139" spans="1:1">
      <c r="A139" s="36" t="s">
        <v>276</v>
      </c>
    </row>
    <row r="140" spans="1:1">
      <c r="A140" s="36" t="s">
        <v>277</v>
      </c>
    </row>
    <row r="141" spans="1:1">
      <c r="A141" s="36" t="s">
        <v>278</v>
      </c>
    </row>
    <row r="142" spans="1:1">
      <c r="A142" s="36" t="s">
        <v>279</v>
      </c>
    </row>
    <row r="143" spans="1:1">
      <c r="A143" s="36" t="s">
        <v>280</v>
      </c>
    </row>
    <row r="144" spans="1:1">
      <c r="A144" s="36" t="s">
        <v>281</v>
      </c>
    </row>
    <row r="145" spans="1:1">
      <c r="A145" s="36" t="s">
        <v>282</v>
      </c>
    </row>
    <row r="146" spans="1:1">
      <c r="A146" s="36" t="s">
        <v>283</v>
      </c>
    </row>
    <row r="147" spans="1:1">
      <c r="A147" s="36" t="s">
        <v>284</v>
      </c>
    </row>
    <row r="148" spans="1:1">
      <c r="A148" s="36" t="s">
        <v>285</v>
      </c>
    </row>
    <row r="149" spans="1:1">
      <c r="A149" s="36" t="s">
        <v>286</v>
      </c>
    </row>
    <row r="150" spans="1:1">
      <c r="A150" s="36" t="s">
        <v>287</v>
      </c>
    </row>
    <row r="151" spans="1:1">
      <c r="A151" s="36" t="s">
        <v>288</v>
      </c>
    </row>
    <row r="152" spans="1:1">
      <c r="A152" s="36" t="s">
        <v>289</v>
      </c>
    </row>
    <row r="153" spans="1:1">
      <c r="A153" s="36" t="s">
        <v>290</v>
      </c>
    </row>
    <row r="154" spans="1:1">
      <c r="A154" s="36" t="s">
        <v>291</v>
      </c>
    </row>
    <row r="155" spans="1:1">
      <c r="A155" s="36" t="s">
        <v>292</v>
      </c>
    </row>
    <row r="156" spans="1:1">
      <c r="A156" s="36" t="s">
        <v>293</v>
      </c>
    </row>
    <row r="157" spans="1:1">
      <c r="A157" s="36" t="s">
        <v>294</v>
      </c>
    </row>
    <row r="158" spans="1:1">
      <c r="A158" s="36" t="s">
        <v>295</v>
      </c>
    </row>
    <row r="159" spans="1:1">
      <c r="A159" s="36" t="s">
        <v>296</v>
      </c>
    </row>
    <row r="160" spans="1:1">
      <c r="A160" s="36" t="s">
        <v>297</v>
      </c>
    </row>
    <row r="161" spans="1:1">
      <c r="A161" s="36" t="s">
        <v>298</v>
      </c>
    </row>
    <row r="162" spans="1:1">
      <c r="A162" s="36" t="s">
        <v>299</v>
      </c>
    </row>
    <row r="163" spans="1:1">
      <c r="A163" s="36" t="s">
        <v>300</v>
      </c>
    </row>
    <row r="164" spans="1:1">
      <c r="A164" s="36" t="s">
        <v>301</v>
      </c>
    </row>
    <row r="165" spans="1:1">
      <c r="A165" s="36" t="s">
        <v>302</v>
      </c>
    </row>
    <row r="166" spans="1:1">
      <c r="A166" s="36" t="s">
        <v>303</v>
      </c>
    </row>
    <row r="167" spans="1:1">
      <c r="A167" s="36" t="s">
        <v>304</v>
      </c>
    </row>
    <row r="168" spans="1:1">
      <c r="A168" s="36" t="s">
        <v>305</v>
      </c>
    </row>
    <row r="169" spans="1:1">
      <c r="A169" s="36" t="s">
        <v>306</v>
      </c>
    </row>
    <row r="170" spans="1:1">
      <c r="A170" s="36" t="s">
        <v>307</v>
      </c>
    </row>
    <row r="171" spans="1:1">
      <c r="A171" s="36" t="s">
        <v>308</v>
      </c>
    </row>
    <row r="172" spans="1:1">
      <c r="A172" s="36" t="s">
        <v>309</v>
      </c>
    </row>
    <row r="173" spans="1:1">
      <c r="A173" s="36" t="s">
        <v>310</v>
      </c>
    </row>
    <row r="174" spans="1:1">
      <c r="A174" s="36" t="s">
        <v>311</v>
      </c>
    </row>
    <row r="175" spans="1:1">
      <c r="A175" s="36" t="s">
        <v>312</v>
      </c>
    </row>
    <row r="176" spans="1:1">
      <c r="A176" s="36" t="s">
        <v>313</v>
      </c>
    </row>
    <row r="177" spans="1:1">
      <c r="A177" s="36" t="s">
        <v>314</v>
      </c>
    </row>
    <row r="178" spans="1:1">
      <c r="A178" s="36" t="s">
        <v>315</v>
      </c>
    </row>
    <row r="179" spans="1:1">
      <c r="A179" s="36" t="s">
        <v>316</v>
      </c>
    </row>
    <row r="180" spans="1:1">
      <c r="A180" s="36" t="s">
        <v>317</v>
      </c>
    </row>
    <row r="181" spans="1:1">
      <c r="A181" s="36" t="s">
        <v>318</v>
      </c>
    </row>
    <row r="182" spans="1:1">
      <c r="A182" s="36" t="s">
        <v>319</v>
      </c>
    </row>
    <row r="183" spans="1:1">
      <c r="A183" s="36" t="s">
        <v>320</v>
      </c>
    </row>
    <row r="184" spans="1:1">
      <c r="A184" s="36" t="s">
        <v>321</v>
      </c>
    </row>
    <row r="185" spans="1:1">
      <c r="A185" s="36" t="s">
        <v>322</v>
      </c>
    </row>
    <row r="186" spans="1:1">
      <c r="A186" s="36" t="s">
        <v>323</v>
      </c>
    </row>
    <row r="187" spans="1:1">
      <c r="A187" s="36" t="s">
        <v>324</v>
      </c>
    </row>
    <row r="188" spans="1:1">
      <c r="A188" s="36" t="s">
        <v>325</v>
      </c>
    </row>
    <row r="189" spans="1:1">
      <c r="A189" s="36" t="s">
        <v>326</v>
      </c>
    </row>
    <row r="190" spans="1:1">
      <c r="A190" s="36" t="s">
        <v>327</v>
      </c>
    </row>
    <row r="191" spans="1:1">
      <c r="A191" s="36" t="s">
        <v>328</v>
      </c>
    </row>
    <row r="192" spans="1:1">
      <c r="A192" s="36" t="s">
        <v>329</v>
      </c>
    </row>
    <row r="193" spans="1:1">
      <c r="A193" s="36" t="s">
        <v>330</v>
      </c>
    </row>
    <row r="194" spans="1:1">
      <c r="A194" s="36" t="s">
        <v>331</v>
      </c>
    </row>
    <row r="195" spans="1:1">
      <c r="A195" s="36" t="s">
        <v>332</v>
      </c>
    </row>
    <row r="196" spans="1:1">
      <c r="A196" s="36" t="s">
        <v>333</v>
      </c>
    </row>
    <row r="197" spans="1:1">
      <c r="A197" s="36" t="s">
        <v>334</v>
      </c>
    </row>
    <row r="198" spans="1:1">
      <c r="A198" s="36" t="s">
        <v>335</v>
      </c>
    </row>
    <row r="199" spans="1:1">
      <c r="A199" s="36" t="s">
        <v>336</v>
      </c>
    </row>
    <row r="200" spans="1:1">
      <c r="A200" s="36" t="s">
        <v>337</v>
      </c>
    </row>
    <row r="201" spans="1:1">
      <c r="A201" s="36" t="s">
        <v>338</v>
      </c>
    </row>
    <row r="202" spans="1:1">
      <c r="A202" s="36" t="s">
        <v>339</v>
      </c>
    </row>
    <row r="203" spans="1:1">
      <c r="A203" s="36" t="s">
        <v>340</v>
      </c>
    </row>
    <row r="204" spans="1:1">
      <c r="A204" s="36" t="s">
        <v>341</v>
      </c>
    </row>
    <row r="205" spans="1:1">
      <c r="A205" s="36" t="s">
        <v>342</v>
      </c>
    </row>
    <row r="206" spans="1:1">
      <c r="A206" s="36" t="s">
        <v>343</v>
      </c>
    </row>
    <row r="207" spans="1:1">
      <c r="A207" s="36" t="s">
        <v>344</v>
      </c>
    </row>
    <row r="208" spans="1:1">
      <c r="A208" s="36" t="s">
        <v>345</v>
      </c>
    </row>
    <row r="209" spans="1:1">
      <c r="A209" s="36" t="s">
        <v>346</v>
      </c>
    </row>
    <row r="210" spans="1:1">
      <c r="A210" s="36" t="s">
        <v>347</v>
      </c>
    </row>
    <row r="211" spans="1:1">
      <c r="A211" s="36" t="s">
        <v>348</v>
      </c>
    </row>
    <row r="212" spans="1:1">
      <c r="A212" s="36" t="s">
        <v>349</v>
      </c>
    </row>
    <row r="213" spans="1:1">
      <c r="A213" s="36" t="s">
        <v>350</v>
      </c>
    </row>
    <row r="214" spans="1:1">
      <c r="A214" s="36" t="s">
        <v>351</v>
      </c>
    </row>
    <row r="215" spans="1:1">
      <c r="A215" s="36" t="s">
        <v>352</v>
      </c>
    </row>
    <row r="216" spans="1:1">
      <c r="A216" s="36" t="s">
        <v>353</v>
      </c>
    </row>
    <row r="217" spans="1:1">
      <c r="A217" s="36" t="s">
        <v>354</v>
      </c>
    </row>
    <row r="218" spans="1:1">
      <c r="A218" s="36" t="s">
        <v>355</v>
      </c>
    </row>
    <row r="219" spans="1:1">
      <c r="A219" s="36" t="s">
        <v>356</v>
      </c>
    </row>
    <row r="220" spans="1:1">
      <c r="A220" s="36" t="s">
        <v>357</v>
      </c>
    </row>
    <row r="221" spans="1:1">
      <c r="A221" s="36" t="s">
        <v>358</v>
      </c>
    </row>
    <row r="222" spans="1:1">
      <c r="A222" s="36" t="s">
        <v>359</v>
      </c>
    </row>
    <row r="223" spans="1:1">
      <c r="A223" s="36" t="s">
        <v>360</v>
      </c>
    </row>
    <row r="224" spans="1:1">
      <c r="A224" s="36" t="s">
        <v>361</v>
      </c>
    </row>
    <row r="225" spans="1:1">
      <c r="A225" s="36" t="s">
        <v>362</v>
      </c>
    </row>
    <row r="226" spans="1:1">
      <c r="A226" s="36" t="s">
        <v>363</v>
      </c>
    </row>
    <row r="227" spans="1:1">
      <c r="A227" s="36" t="s">
        <v>364</v>
      </c>
    </row>
    <row r="228" spans="1:1">
      <c r="A228" s="36" t="s">
        <v>365</v>
      </c>
    </row>
    <row r="229" spans="1:1">
      <c r="A229" s="36" t="s">
        <v>366</v>
      </c>
    </row>
    <row r="230" spans="1:1">
      <c r="A230" s="35">
        <v>3180103902</v>
      </c>
    </row>
    <row r="231" spans="1:1">
      <c r="A231" s="35">
        <v>3200106144</v>
      </c>
    </row>
    <row r="232" spans="1:1">
      <c r="A232" s="35">
        <v>3200105589</v>
      </c>
    </row>
    <row r="233" spans="1:1">
      <c r="A233" s="35">
        <v>3200105680</v>
      </c>
    </row>
    <row r="234" spans="1:1">
      <c r="A234" s="35">
        <v>3200105759</v>
      </c>
    </row>
    <row r="235" spans="1:1">
      <c r="A235" s="35">
        <v>3200104746</v>
      </c>
    </row>
    <row r="236" spans="1:1">
      <c r="A236" s="35">
        <v>3190102744</v>
      </c>
    </row>
    <row r="237" spans="1:1">
      <c r="A237" s="35" t="s">
        <v>367</v>
      </c>
    </row>
    <row r="238" spans="1:1">
      <c r="A238" s="35">
        <v>3200104478</v>
      </c>
    </row>
    <row r="239" spans="1:1">
      <c r="A239" s="35">
        <v>3200104004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249"/>
  <sheetViews>
    <sheetView zoomScale="123" zoomScaleNormal="123" workbookViewId="0">
      <selection activeCell="B252" sqref="B252"/>
    </sheetView>
  </sheetViews>
  <sheetFormatPr defaultColWidth="8.73214285714286" defaultRowHeight="16.8" outlineLevelCol="6"/>
  <cols>
    <col min="1" max="5" width="18" customWidth="1"/>
  </cols>
  <sheetData>
    <row r="1" spans="1:5">
      <c r="A1" s="32" t="s">
        <v>368</v>
      </c>
      <c r="B1" s="32"/>
      <c r="C1" s="32"/>
      <c r="D1" s="32"/>
      <c r="E1" s="32"/>
    </row>
    <row r="2" spans="1:5">
      <c r="A2" s="32"/>
      <c r="B2" s="32"/>
      <c r="C2" s="32"/>
      <c r="D2" s="32"/>
      <c r="E2" s="32"/>
    </row>
    <row r="3" spans="1:5">
      <c r="A3" s="32"/>
      <c r="B3" s="32"/>
      <c r="C3" s="32"/>
      <c r="D3" s="32"/>
      <c r="E3" s="32"/>
    </row>
    <row r="4" spans="1:5">
      <c r="A4" s="3"/>
      <c r="B4" s="3"/>
      <c r="C4" s="3"/>
      <c r="D4" s="3"/>
      <c r="E4" s="3"/>
    </row>
    <row r="5" spans="1:5">
      <c r="A5" s="3" t="s">
        <v>369</v>
      </c>
      <c r="B5" s="3"/>
      <c r="C5" s="3"/>
      <c r="D5" s="3"/>
      <c r="E5" s="3"/>
    </row>
    <row r="6" spans="1:5">
      <c r="A6" s="3" t="s">
        <v>370</v>
      </c>
      <c r="B6" s="3"/>
      <c r="C6" s="3"/>
      <c r="D6" s="3"/>
      <c r="E6" s="3"/>
    </row>
    <row r="7" ht="17.6" spans="1:5">
      <c r="A7" s="33" t="s">
        <v>0</v>
      </c>
      <c r="B7" s="33" t="s">
        <v>1</v>
      </c>
      <c r="C7" s="34" t="s">
        <v>371</v>
      </c>
      <c r="D7" s="3"/>
      <c r="E7" s="3"/>
    </row>
    <row r="8" ht="17.6" hidden="1" spans="1:5">
      <c r="A8" s="33">
        <v>1</v>
      </c>
      <c r="B8" s="33">
        <v>3210103944</v>
      </c>
      <c r="C8" s="34" t="s">
        <v>372</v>
      </c>
      <c r="D8" s="3"/>
      <c r="E8" s="3"/>
    </row>
    <row r="9" ht="17.6" hidden="1" spans="1:5">
      <c r="A9" s="33">
        <v>2</v>
      </c>
      <c r="B9" s="33">
        <v>3210105245</v>
      </c>
      <c r="C9" s="34" t="s">
        <v>372</v>
      </c>
      <c r="D9" s="3"/>
      <c r="E9" s="3"/>
    </row>
    <row r="10" ht="17.6" hidden="1" spans="1:5">
      <c r="A10" s="33">
        <v>3</v>
      </c>
      <c r="B10" s="33">
        <v>3200105242</v>
      </c>
      <c r="C10" s="34" t="s">
        <v>373</v>
      </c>
      <c r="D10" s="3"/>
      <c r="E10" s="3"/>
    </row>
    <row r="11" ht="17.6" hidden="1" spans="1:5">
      <c r="A11" s="33">
        <v>4</v>
      </c>
      <c r="B11" s="33">
        <v>3190102670</v>
      </c>
      <c r="C11" s="34" t="s">
        <v>372</v>
      </c>
      <c r="D11" s="3"/>
      <c r="E11" s="3"/>
    </row>
    <row r="12" ht="17.6" hidden="1" spans="1:5">
      <c r="A12" s="33">
        <v>5</v>
      </c>
      <c r="B12" s="33">
        <v>3200105532</v>
      </c>
      <c r="C12" s="34" t="s">
        <v>372</v>
      </c>
      <c r="D12" s="3"/>
      <c r="E12" s="3"/>
    </row>
    <row r="13" ht="17.6" hidden="1" spans="1:5">
      <c r="A13" s="33">
        <v>6</v>
      </c>
      <c r="B13" s="33">
        <v>3200104053</v>
      </c>
      <c r="C13" s="34" t="s">
        <v>372</v>
      </c>
      <c r="D13" s="3"/>
      <c r="E13" s="3"/>
    </row>
    <row r="14" ht="17.6" hidden="1" spans="1:5">
      <c r="A14" s="33">
        <v>7</v>
      </c>
      <c r="B14" s="33">
        <v>3200101885</v>
      </c>
      <c r="C14" s="34" t="s">
        <v>373</v>
      </c>
      <c r="D14" s="3"/>
      <c r="E14" s="3"/>
    </row>
    <row r="15" ht="17.6" hidden="1" spans="1:5">
      <c r="A15" s="33">
        <v>8</v>
      </c>
      <c r="B15" s="33">
        <v>3200104757</v>
      </c>
      <c r="C15" s="34" t="s">
        <v>373</v>
      </c>
      <c r="D15" s="3"/>
      <c r="E15" s="3"/>
    </row>
    <row r="16" ht="17.6" hidden="1" spans="1:5">
      <c r="A16" s="33">
        <v>9</v>
      </c>
      <c r="B16" s="33">
        <v>3200104004</v>
      </c>
      <c r="C16" s="34" t="s">
        <v>373</v>
      </c>
      <c r="D16" s="3"/>
      <c r="E16" s="3"/>
    </row>
    <row r="17" ht="17.6" hidden="1" spans="1:5">
      <c r="A17" s="33">
        <v>10</v>
      </c>
      <c r="B17" s="33">
        <v>3200102793</v>
      </c>
      <c r="C17" s="34" t="s">
        <v>373</v>
      </c>
      <c r="D17" s="3"/>
      <c r="E17" s="3"/>
    </row>
    <row r="18" ht="17.6" hidden="1" spans="1:5">
      <c r="A18" s="33">
        <v>11</v>
      </c>
      <c r="B18" s="33">
        <v>3210101047</v>
      </c>
      <c r="C18" s="34" t="s">
        <v>373</v>
      </c>
      <c r="D18" s="3"/>
      <c r="E18" s="3"/>
    </row>
    <row r="19" ht="17.6" hidden="1" spans="1:5">
      <c r="A19" s="33">
        <v>12</v>
      </c>
      <c r="B19" s="33">
        <v>3210104106</v>
      </c>
      <c r="C19" s="34" t="s">
        <v>373</v>
      </c>
      <c r="D19" s="3"/>
      <c r="E19" s="3"/>
    </row>
    <row r="20" ht="17.6" hidden="1" spans="1:5">
      <c r="A20" s="33">
        <v>13</v>
      </c>
      <c r="B20" s="33" t="s">
        <v>374</v>
      </c>
      <c r="C20" s="34" t="s">
        <v>375</v>
      </c>
      <c r="D20" s="3"/>
      <c r="E20" s="3"/>
    </row>
    <row r="21" ht="17.6" hidden="1" spans="1:5">
      <c r="A21" s="33">
        <v>14</v>
      </c>
      <c r="B21" s="33" t="s">
        <v>376</v>
      </c>
      <c r="C21" s="34" t="s">
        <v>375</v>
      </c>
      <c r="D21" s="3"/>
      <c r="E21" s="3"/>
    </row>
    <row r="22" ht="17.6" hidden="1" spans="1:5">
      <c r="A22" s="33">
        <v>15</v>
      </c>
      <c r="B22" s="33" t="s">
        <v>377</v>
      </c>
      <c r="C22" s="34" t="s">
        <v>375</v>
      </c>
      <c r="D22" s="3"/>
      <c r="E22" s="3"/>
    </row>
    <row r="23" ht="17.6" hidden="1" spans="1:5">
      <c r="A23" s="33">
        <v>16</v>
      </c>
      <c r="B23" s="33" t="s">
        <v>378</v>
      </c>
      <c r="C23" s="34" t="s">
        <v>375</v>
      </c>
      <c r="D23" s="3"/>
      <c r="E23" s="3"/>
    </row>
    <row r="24" ht="17.6" hidden="1" spans="1:5">
      <c r="A24" s="33">
        <v>17</v>
      </c>
      <c r="B24" s="33" t="s">
        <v>379</v>
      </c>
      <c r="C24" s="34" t="s">
        <v>375</v>
      </c>
      <c r="D24" s="3"/>
      <c r="E24" s="3"/>
    </row>
    <row r="25" ht="17.6" hidden="1" spans="1:5">
      <c r="A25" s="33">
        <v>18</v>
      </c>
      <c r="B25" s="33" t="s">
        <v>380</v>
      </c>
      <c r="C25" s="34" t="s">
        <v>375</v>
      </c>
      <c r="D25" s="3"/>
      <c r="E25" s="3"/>
    </row>
    <row r="26" ht="17.6" hidden="1" spans="1:5">
      <c r="A26" s="33">
        <v>19</v>
      </c>
      <c r="B26" s="33" t="s">
        <v>381</v>
      </c>
      <c r="C26" s="34" t="s">
        <v>375</v>
      </c>
      <c r="D26" s="3"/>
      <c r="E26" s="3"/>
    </row>
    <row r="27" ht="17.6" hidden="1" spans="1:5">
      <c r="A27" s="33">
        <v>20</v>
      </c>
      <c r="B27" s="33" t="s">
        <v>382</v>
      </c>
      <c r="C27" s="34" t="s">
        <v>375</v>
      </c>
      <c r="D27" s="3"/>
      <c r="E27" s="3"/>
    </row>
    <row r="28" ht="17.6" spans="1:5">
      <c r="A28" s="33">
        <v>21</v>
      </c>
      <c r="B28" s="33" t="s">
        <v>383</v>
      </c>
      <c r="C28" s="34" t="s">
        <v>375</v>
      </c>
      <c r="D28" s="3"/>
      <c r="E28" s="3"/>
    </row>
    <row r="29" ht="17.6" hidden="1" spans="1:5">
      <c r="A29" s="33">
        <v>22</v>
      </c>
      <c r="B29" s="33">
        <v>3190102587</v>
      </c>
      <c r="C29" s="34" t="s">
        <v>375</v>
      </c>
      <c r="D29" s="3"/>
      <c r="E29" s="3"/>
    </row>
    <row r="30" ht="17.6" hidden="1" spans="1:5">
      <c r="A30" s="33">
        <v>23</v>
      </c>
      <c r="B30" s="33">
        <v>3190102738</v>
      </c>
      <c r="C30" s="34" t="s">
        <v>375</v>
      </c>
      <c r="D30" s="3"/>
      <c r="E30" s="3"/>
    </row>
    <row r="31" ht="17.6" hidden="1" spans="1:5">
      <c r="A31" s="33">
        <v>24</v>
      </c>
      <c r="B31" s="33">
        <v>3190104569</v>
      </c>
      <c r="C31" s="34" t="s">
        <v>375</v>
      </c>
      <c r="D31" s="3"/>
      <c r="E31" s="3"/>
    </row>
    <row r="32" ht="15" hidden="1" customHeight="1" spans="1:5">
      <c r="A32" s="33">
        <v>25</v>
      </c>
      <c r="B32" s="33">
        <v>3190102800</v>
      </c>
      <c r="C32" s="34" t="s">
        <v>375</v>
      </c>
      <c r="D32" s="3"/>
      <c r="E32" s="3"/>
    </row>
    <row r="33" ht="17.6" hidden="1" spans="1:5">
      <c r="A33" s="33">
        <v>26</v>
      </c>
      <c r="B33" s="33">
        <v>3190104948</v>
      </c>
      <c r="C33" s="34" t="s">
        <v>375</v>
      </c>
      <c r="D33" s="3"/>
      <c r="E33" s="3"/>
    </row>
    <row r="34" ht="17.6" hidden="1" spans="1:5">
      <c r="A34" s="33">
        <v>27</v>
      </c>
      <c r="B34" s="33">
        <v>3180103934</v>
      </c>
      <c r="C34" s="34" t="s">
        <v>375</v>
      </c>
      <c r="D34" s="3"/>
      <c r="E34" s="3"/>
    </row>
    <row r="35" ht="17.6" hidden="1" spans="1:5">
      <c r="A35" s="33">
        <v>28</v>
      </c>
      <c r="B35" s="33">
        <v>3190102744</v>
      </c>
      <c r="C35" s="34" t="s">
        <v>375</v>
      </c>
      <c r="D35" s="3"/>
      <c r="E35" s="3"/>
    </row>
    <row r="36" ht="17.6" hidden="1" spans="1:5">
      <c r="A36" s="33">
        <v>29</v>
      </c>
      <c r="B36" s="33">
        <v>3180103074</v>
      </c>
      <c r="C36" s="34" t="s">
        <v>375</v>
      </c>
      <c r="D36" s="3"/>
      <c r="E36" s="3"/>
    </row>
    <row r="37" ht="17.6" hidden="1" spans="1:5">
      <c r="A37" s="33">
        <v>30</v>
      </c>
      <c r="B37" s="33">
        <v>3190101690</v>
      </c>
      <c r="C37" s="34" t="s">
        <v>375</v>
      </c>
      <c r="D37" s="3"/>
      <c r="E37" s="3"/>
    </row>
    <row r="38" ht="17.6" hidden="1" spans="1:5">
      <c r="A38" s="33">
        <v>31</v>
      </c>
      <c r="B38" s="33">
        <v>3200101855</v>
      </c>
      <c r="C38" s="34" t="s">
        <v>375</v>
      </c>
      <c r="D38" s="3"/>
      <c r="E38" s="3"/>
    </row>
    <row r="39" ht="17.6" hidden="1" spans="1:5">
      <c r="A39" s="33">
        <v>32</v>
      </c>
      <c r="B39" s="33">
        <v>3200102372</v>
      </c>
      <c r="C39" s="34" t="s">
        <v>375</v>
      </c>
      <c r="D39" s="3"/>
      <c r="E39" s="3"/>
    </row>
    <row r="40" ht="17.6" hidden="1" spans="1:5">
      <c r="A40" s="33">
        <v>33</v>
      </c>
      <c r="B40" s="33">
        <v>3200102373</v>
      </c>
      <c r="C40" s="34" t="s">
        <v>375</v>
      </c>
      <c r="D40" s="3"/>
      <c r="E40" s="3"/>
    </row>
    <row r="41" ht="17.6" hidden="1" spans="1:5">
      <c r="A41" s="33">
        <v>34</v>
      </c>
      <c r="B41" s="33">
        <v>3200102484</v>
      </c>
      <c r="C41" s="34" t="s">
        <v>375</v>
      </c>
      <c r="D41" s="3"/>
      <c r="E41" s="3"/>
    </row>
    <row r="42" ht="17.6" hidden="1" spans="1:5">
      <c r="A42" s="33">
        <v>35</v>
      </c>
      <c r="B42" s="33">
        <v>3200102508</v>
      </c>
      <c r="C42" s="34" t="s">
        <v>375</v>
      </c>
      <c r="D42" s="3"/>
      <c r="E42" s="3"/>
    </row>
    <row r="43" ht="17.6" hidden="1" spans="1:5">
      <c r="A43" s="33">
        <v>36</v>
      </c>
      <c r="B43" s="33">
        <v>3200102593</v>
      </c>
      <c r="C43" s="34" t="s">
        <v>375</v>
      </c>
      <c r="D43" s="3"/>
      <c r="E43" s="3"/>
    </row>
    <row r="44" ht="17.6" hidden="1" spans="1:5">
      <c r="A44" s="33">
        <v>37</v>
      </c>
      <c r="B44" s="33">
        <v>3200102842</v>
      </c>
      <c r="C44" s="34" t="s">
        <v>375</v>
      </c>
      <c r="D44" s="3"/>
      <c r="E44" s="3"/>
    </row>
    <row r="45" ht="17.6" hidden="1" spans="1:5">
      <c r="A45" s="33">
        <v>38</v>
      </c>
      <c r="B45" s="33">
        <v>3200102914</v>
      </c>
      <c r="C45" s="34" t="s">
        <v>375</v>
      </c>
      <c r="D45" s="3"/>
      <c r="E45" s="3"/>
    </row>
    <row r="46" ht="17.6" hidden="1" spans="1:5">
      <c r="A46" s="33">
        <v>39</v>
      </c>
      <c r="B46" s="33">
        <v>3200103307</v>
      </c>
      <c r="C46" s="34" t="s">
        <v>375</v>
      </c>
      <c r="D46" s="3"/>
      <c r="E46" s="3"/>
    </row>
    <row r="47" ht="17.6" hidden="1" spans="1:5">
      <c r="A47" s="33">
        <v>40</v>
      </c>
      <c r="B47" s="33">
        <v>3200103530</v>
      </c>
      <c r="C47" s="34" t="s">
        <v>375</v>
      </c>
      <c r="D47" s="3"/>
      <c r="E47" s="3"/>
    </row>
    <row r="48" ht="17.6" hidden="1" spans="1:5">
      <c r="A48" s="33">
        <v>41</v>
      </c>
      <c r="B48" s="33">
        <v>3200103636</v>
      </c>
      <c r="C48" s="34" t="s">
        <v>375</v>
      </c>
      <c r="D48" s="3"/>
      <c r="E48" s="3"/>
    </row>
    <row r="49" ht="17.6" hidden="1" spans="1:5">
      <c r="A49" s="33">
        <v>42</v>
      </c>
      <c r="B49" s="33">
        <v>3200103890</v>
      </c>
      <c r="C49" s="34" t="s">
        <v>375</v>
      </c>
      <c r="D49" s="3"/>
      <c r="E49" s="3"/>
    </row>
    <row r="50" ht="17.6" hidden="1" spans="1:5">
      <c r="A50" s="33">
        <v>43</v>
      </c>
      <c r="B50" s="33">
        <v>3200103895</v>
      </c>
      <c r="C50" s="34" t="s">
        <v>375</v>
      </c>
      <c r="D50" s="3"/>
      <c r="E50" s="3"/>
    </row>
    <row r="51" ht="17.6" hidden="1" spans="1:5">
      <c r="A51" s="33">
        <v>44</v>
      </c>
      <c r="B51" s="33">
        <v>3200103914</v>
      </c>
      <c r="C51" s="34" t="s">
        <v>375</v>
      </c>
      <c r="D51" s="3"/>
      <c r="E51" s="3"/>
    </row>
    <row r="52" ht="17.6" hidden="1" spans="1:5">
      <c r="A52" s="33">
        <v>45</v>
      </c>
      <c r="B52" s="33">
        <v>3200103952</v>
      </c>
      <c r="C52" s="34" t="s">
        <v>375</v>
      </c>
      <c r="D52" s="3"/>
      <c r="E52" s="3"/>
    </row>
    <row r="53" ht="17.6" hidden="1" spans="1:5">
      <c r="A53" s="33">
        <v>46</v>
      </c>
      <c r="B53" s="33">
        <v>3200104134</v>
      </c>
      <c r="C53" s="34" t="s">
        <v>375</v>
      </c>
      <c r="D53" s="3"/>
      <c r="E53" s="3"/>
    </row>
    <row r="54" ht="17.6" hidden="1" spans="1:5">
      <c r="A54" s="33">
        <v>47</v>
      </c>
      <c r="B54" s="33">
        <v>3200104414</v>
      </c>
      <c r="C54" s="34" t="s">
        <v>375</v>
      </c>
      <c r="D54" s="3"/>
      <c r="E54" s="3"/>
    </row>
    <row r="55" ht="17.6" hidden="1" spans="1:5">
      <c r="A55" s="33">
        <v>48</v>
      </c>
      <c r="B55" s="33">
        <v>3200104415</v>
      </c>
      <c r="C55" s="34" t="s">
        <v>375</v>
      </c>
      <c r="D55" s="3"/>
      <c r="E55" s="3"/>
    </row>
    <row r="56" ht="17.6" hidden="1" spans="1:5">
      <c r="A56" s="33">
        <v>49</v>
      </c>
      <c r="B56" s="33">
        <v>3200104478</v>
      </c>
      <c r="C56" s="34" t="s">
        <v>375</v>
      </c>
      <c r="D56" s="3"/>
      <c r="E56" s="3"/>
    </row>
    <row r="57" ht="17.6" hidden="1" spans="1:5">
      <c r="A57" s="33">
        <v>50</v>
      </c>
      <c r="B57" s="33">
        <v>3200104553</v>
      </c>
      <c r="C57" s="34" t="s">
        <v>375</v>
      </c>
      <c r="D57" s="3"/>
      <c r="E57" s="3"/>
    </row>
    <row r="58" ht="17.6" hidden="1" spans="1:5">
      <c r="A58" s="33">
        <v>51</v>
      </c>
      <c r="B58" s="33">
        <v>3200104967</v>
      </c>
      <c r="C58" s="34" t="s">
        <v>375</v>
      </c>
      <c r="D58" s="3"/>
      <c r="E58" s="3"/>
    </row>
    <row r="59" ht="17.6" hidden="1" spans="1:5">
      <c r="A59" s="33">
        <v>52</v>
      </c>
      <c r="B59" s="33">
        <v>3200105129</v>
      </c>
      <c r="C59" s="34" t="s">
        <v>375</v>
      </c>
      <c r="D59" s="3"/>
      <c r="E59" s="3"/>
    </row>
    <row r="60" ht="17.6" hidden="1" spans="1:5">
      <c r="A60" s="33">
        <v>53</v>
      </c>
      <c r="B60" s="33">
        <v>3200105142</v>
      </c>
      <c r="C60" s="34" t="s">
        <v>375</v>
      </c>
      <c r="D60" s="3"/>
      <c r="E60" s="3"/>
    </row>
    <row r="61" ht="17.6" hidden="1" spans="1:5">
      <c r="A61" s="33">
        <v>54</v>
      </c>
      <c r="B61" s="33">
        <v>3200105475</v>
      </c>
      <c r="C61" s="34" t="s">
        <v>375</v>
      </c>
      <c r="D61" s="3"/>
      <c r="E61" s="3"/>
    </row>
    <row r="62" ht="17.6" hidden="1" spans="1:5">
      <c r="A62" s="33">
        <v>55</v>
      </c>
      <c r="B62" s="33">
        <v>3200105495</v>
      </c>
      <c r="C62" s="34" t="s">
        <v>375</v>
      </c>
      <c r="D62" s="3"/>
      <c r="E62" s="3"/>
    </row>
    <row r="63" ht="17.6" hidden="1" spans="1:5">
      <c r="A63" s="33">
        <v>56</v>
      </c>
      <c r="B63" s="33">
        <v>3200105697</v>
      </c>
      <c r="C63" s="34" t="s">
        <v>375</v>
      </c>
      <c r="D63" s="3"/>
      <c r="E63" s="3"/>
    </row>
    <row r="64" ht="17.6" hidden="1" spans="1:5">
      <c r="A64" s="33">
        <v>57</v>
      </c>
      <c r="B64" s="33">
        <v>3200105770</v>
      </c>
      <c r="C64" s="34" t="s">
        <v>375</v>
      </c>
      <c r="D64" s="3"/>
      <c r="E64" s="3"/>
    </row>
    <row r="65" ht="17.6" hidden="1" spans="1:5">
      <c r="A65" s="33">
        <v>58</v>
      </c>
      <c r="B65" s="33">
        <v>3200105968</v>
      </c>
      <c r="C65" s="34" t="s">
        <v>375</v>
      </c>
      <c r="D65" s="3"/>
      <c r="E65" s="3"/>
    </row>
    <row r="66" ht="17.6" hidden="1" spans="1:5">
      <c r="A66" s="33">
        <v>59</v>
      </c>
      <c r="B66" s="33">
        <v>3200106026</v>
      </c>
      <c r="C66" s="34" t="s">
        <v>375</v>
      </c>
      <c r="D66" s="3"/>
      <c r="E66" s="3"/>
    </row>
    <row r="67" ht="17.6" hidden="1" spans="1:5">
      <c r="A67" s="33">
        <v>60</v>
      </c>
      <c r="B67" s="33">
        <v>3200106148</v>
      </c>
      <c r="C67" s="34" t="s">
        <v>375</v>
      </c>
      <c r="D67" s="3"/>
      <c r="E67" s="3"/>
    </row>
    <row r="68" ht="17.6" hidden="1" spans="1:5">
      <c r="A68" s="33">
        <v>61</v>
      </c>
      <c r="B68" s="33">
        <v>3200106201</v>
      </c>
      <c r="C68" s="34" t="s">
        <v>375</v>
      </c>
      <c r="D68" s="3"/>
      <c r="E68" s="3"/>
    </row>
    <row r="69" ht="17.6" hidden="1" spans="1:5">
      <c r="A69" s="33">
        <v>62</v>
      </c>
      <c r="B69" s="33">
        <v>3200106290</v>
      </c>
      <c r="C69" s="34" t="s">
        <v>375</v>
      </c>
      <c r="D69" s="3"/>
      <c r="E69" s="3"/>
    </row>
    <row r="70" ht="17.6" hidden="1" spans="1:5">
      <c r="A70" s="33">
        <v>63</v>
      </c>
      <c r="B70" s="33">
        <v>3200106292</v>
      </c>
      <c r="C70" s="34" t="s">
        <v>375</v>
      </c>
      <c r="D70" s="3"/>
      <c r="E70" s="3"/>
    </row>
    <row r="71" ht="17.6" hidden="1" spans="1:5">
      <c r="A71" s="33">
        <v>64</v>
      </c>
      <c r="B71" s="33">
        <v>3200106308</v>
      </c>
      <c r="C71" s="34" t="s">
        <v>375</v>
      </c>
      <c r="D71" s="3"/>
      <c r="E71" s="3"/>
    </row>
    <row r="72" ht="17.6" hidden="1" spans="1:5">
      <c r="A72" s="33">
        <v>65</v>
      </c>
      <c r="B72" s="33">
        <v>3180103902</v>
      </c>
      <c r="C72" s="34" t="s">
        <v>375</v>
      </c>
      <c r="D72" s="3"/>
      <c r="E72" s="3"/>
    </row>
    <row r="73" ht="17.6" hidden="1" spans="1:5">
      <c r="A73" s="33">
        <v>66</v>
      </c>
      <c r="B73" s="33">
        <v>3200102513</v>
      </c>
      <c r="C73" s="34" t="s">
        <v>375</v>
      </c>
      <c r="D73" s="3"/>
      <c r="E73" s="3"/>
    </row>
    <row r="74" ht="17.6" hidden="1" spans="1:5">
      <c r="A74" s="33">
        <v>67</v>
      </c>
      <c r="B74" s="33">
        <v>3200102589</v>
      </c>
      <c r="C74" s="34" t="s">
        <v>375</v>
      </c>
      <c r="D74" s="3"/>
      <c r="E74" s="3"/>
    </row>
    <row r="75" ht="17.6" hidden="1" spans="1:5">
      <c r="A75" s="33">
        <v>68</v>
      </c>
      <c r="B75" s="33">
        <v>3200102632</v>
      </c>
      <c r="C75" s="34" t="s">
        <v>375</v>
      </c>
      <c r="D75" s="3"/>
      <c r="E75" s="3"/>
    </row>
    <row r="76" ht="17.6" hidden="1" spans="1:5">
      <c r="A76" s="33">
        <v>69</v>
      </c>
      <c r="B76" s="33">
        <v>3200102779</v>
      </c>
      <c r="C76" s="34" t="s">
        <v>375</v>
      </c>
      <c r="D76" s="3"/>
      <c r="E76" s="3"/>
    </row>
    <row r="77" ht="17.6" hidden="1" spans="1:5">
      <c r="A77" s="33">
        <v>70</v>
      </c>
      <c r="B77" s="33">
        <v>3200102840</v>
      </c>
      <c r="C77" s="34" t="s">
        <v>375</v>
      </c>
      <c r="D77" s="3"/>
      <c r="E77" s="3"/>
    </row>
    <row r="78" ht="17.6" hidden="1" spans="1:5">
      <c r="A78" s="33">
        <v>71</v>
      </c>
      <c r="B78" s="33">
        <v>3200102904</v>
      </c>
      <c r="C78" s="34" t="s">
        <v>375</v>
      </c>
      <c r="D78" s="3"/>
      <c r="E78" s="3"/>
    </row>
    <row r="79" ht="17.6" hidden="1" spans="1:5">
      <c r="A79" s="33">
        <v>72</v>
      </c>
      <c r="B79" s="33">
        <v>3200102905</v>
      </c>
      <c r="C79" s="34" t="s">
        <v>375</v>
      </c>
      <c r="D79" s="3"/>
      <c r="E79" s="3"/>
    </row>
    <row r="80" ht="17.6" hidden="1" spans="1:5">
      <c r="A80" s="33">
        <v>73</v>
      </c>
      <c r="B80" s="33">
        <v>3200102913</v>
      </c>
      <c r="C80" s="34" t="s">
        <v>375</v>
      </c>
      <c r="D80" s="3"/>
      <c r="E80" s="3"/>
    </row>
    <row r="81" ht="17.6" hidden="1" spans="1:5">
      <c r="A81" s="33">
        <v>74</v>
      </c>
      <c r="B81" s="33">
        <v>3200103380</v>
      </c>
      <c r="C81" s="34" t="s">
        <v>375</v>
      </c>
      <c r="D81" s="3"/>
      <c r="E81" s="3"/>
    </row>
    <row r="82" ht="17.6" hidden="1" spans="1:5">
      <c r="A82" s="33">
        <v>75</v>
      </c>
      <c r="B82" s="33">
        <v>3200103400</v>
      </c>
      <c r="C82" s="34" t="s">
        <v>375</v>
      </c>
      <c r="D82" s="3"/>
      <c r="E82" s="3"/>
    </row>
    <row r="83" ht="17.6" hidden="1" spans="1:5">
      <c r="A83" s="33">
        <v>76</v>
      </c>
      <c r="B83" s="33">
        <v>3200103452</v>
      </c>
      <c r="C83" s="34" t="s">
        <v>375</v>
      </c>
      <c r="D83" s="3"/>
      <c r="E83" s="3"/>
    </row>
    <row r="84" ht="17.6" hidden="1" spans="1:5">
      <c r="A84" s="33">
        <v>77</v>
      </c>
      <c r="B84" s="33">
        <v>3200103486</v>
      </c>
      <c r="C84" s="34" t="s">
        <v>375</v>
      </c>
      <c r="D84" s="3"/>
      <c r="E84" s="3"/>
    </row>
    <row r="85" ht="17.6" hidden="1" spans="1:5">
      <c r="A85" s="33">
        <v>78</v>
      </c>
      <c r="B85" s="33">
        <v>3200103558</v>
      </c>
      <c r="C85" s="34" t="s">
        <v>375</v>
      </c>
      <c r="D85" s="3"/>
      <c r="E85" s="3"/>
    </row>
    <row r="86" ht="17.6" hidden="1" spans="1:5">
      <c r="A86" s="33">
        <v>79</v>
      </c>
      <c r="B86" s="33">
        <v>3200104005</v>
      </c>
      <c r="C86" s="34" t="s">
        <v>375</v>
      </c>
      <c r="D86" s="3"/>
      <c r="E86" s="3"/>
    </row>
    <row r="87" ht="17.6" hidden="1" spans="1:5">
      <c r="A87" s="33">
        <v>80</v>
      </c>
      <c r="B87" s="33">
        <v>3200104199</v>
      </c>
      <c r="C87" s="34" t="s">
        <v>375</v>
      </c>
      <c r="D87" s="3"/>
      <c r="E87" s="3"/>
    </row>
    <row r="88" ht="17.6" hidden="1" spans="1:5">
      <c r="A88" s="33">
        <v>81</v>
      </c>
      <c r="B88" s="33">
        <v>3200104235</v>
      </c>
      <c r="C88" s="34" t="s">
        <v>375</v>
      </c>
      <c r="D88" s="3"/>
      <c r="E88" s="3"/>
    </row>
    <row r="89" ht="17.6" hidden="1" spans="1:5">
      <c r="A89" s="33">
        <v>82</v>
      </c>
      <c r="B89" s="33">
        <v>3200104454</v>
      </c>
      <c r="C89" s="34" t="s">
        <v>375</v>
      </c>
      <c r="D89" s="3"/>
      <c r="E89" s="3"/>
    </row>
    <row r="90" ht="17.6" hidden="1" spans="1:5">
      <c r="A90" s="33">
        <v>83</v>
      </c>
      <c r="B90" s="33">
        <v>3200104653</v>
      </c>
      <c r="C90" s="34" t="s">
        <v>375</v>
      </c>
      <c r="D90" s="3"/>
      <c r="E90" s="3"/>
    </row>
    <row r="91" ht="17.6" hidden="1" spans="1:5">
      <c r="A91" s="33">
        <v>84</v>
      </c>
      <c r="B91" s="33">
        <v>3200104771</v>
      </c>
      <c r="C91" s="34" t="s">
        <v>375</v>
      </c>
      <c r="D91" s="3"/>
      <c r="E91" s="3"/>
    </row>
    <row r="92" ht="17.6" hidden="1" spans="1:5">
      <c r="A92" s="33">
        <v>85</v>
      </c>
      <c r="B92" s="33">
        <v>3200105160</v>
      </c>
      <c r="C92" s="34" t="s">
        <v>375</v>
      </c>
      <c r="D92" s="3"/>
      <c r="E92" s="3"/>
    </row>
    <row r="93" ht="17.6" hidden="1" spans="1:5">
      <c r="A93" s="33">
        <v>86</v>
      </c>
      <c r="B93" s="33">
        <v>3200105224</v>
      </c>
      <c r="C93" s="34" t="s">
        <v>375</v>
      </c>
      <c r="D93" s="3"/>
      <c r="E93" s="3"/>
    </row>
    <row r="94" ht="17.6" hidden="1" spans="1:5">
      <c r="A94" s="33">
        <v>87</v>
      </c>
      <c r="B94" s="33">
        <v>3200105423</v>
      </c>
      <c r="C94" s="34" t="s">
        <v>375</v>
      </c>
      <c r="D94" s="3"/>
      <c r="E94" s="3"/>
    </row>
    <row r="95" ht="17.6" hidden="1" spans="1:5">
      <c r="A95" s="33">
        <v>88</v>
      </c>
      <c r="B95" s="33">
        <v>3200105473</v>
      </c>
      <c r="C95" s="34" t="s">
        <v>375</v>
      </c>
      <c r="D95" s="3"/>
      <c r="E95" s="3"/>
    </row>
    <row r="96" ht="17.6" hidden="1" spans="1:5">
      <c r="A96" s="33">
        <v>89</v>
      </c>
      <c r="B96" s="33">
        <v>3200105474</v>
      </c>
      <c r="C96" s="34" t="s">
        <v>375</v>
      </c>
      <c r="D96" s="3"/>
      <c r="E96" s="3"/>
    </row>
    <row r="97" ht="17.6" hidden="1" spans="1:5">
      <c r="A97" s="33">
        <v>90</v>
      </c>
      <c r="B97" s="33">
        <v>3200105478</v>
      </c>
      <c r="C97" s="34" t="s">
        <v>375</v>
      </c>
      <c r="D97" s="3"/>
      <c r="E97" s="3"/>
    </row>
    <row r="98" ht="17.6" hidden="1" spans="1:5">
      <c r="A98" s="33">
        <v>91</v>
      </c>
      <c r="B98" s="33">
        <v>3200105482</v>
      </c>
      <c r="C98" s="34" t="s">
        <v>375</v>
      </c>
      <c r="D98" s="3"/>
      <c r="E98" s="3"/>
    </row>
    <row r="99" ht="17.6" hidden="1" spans="1:5">
      <c r="A99" s="33">
        <v>92</v>
      </c>
      <c r="B99" s="33">
        <v>3200105484</v>
      </c>
      <c r="C99" s="34" t="s">
        <v>375</v>
      </c>
      <c r="D99" s="3"/>
      <c r="E99" s="3"/>
    </row>
    <row r="100" ht="17.6" hidden="1" spans="1:5">
      <c r="A100" s="33">
        <v>93</v>
      </c>
      <c r="B100" s="33">
        <v>3200105485</v>
      </c>
      <c r="C100" s="34" t="s">
        <v>375</v>
      </c>
      <c r="D100" s="3"/>
      <c r="E100" s="3"/>
    </row>
    <row r="101" ht="17.6" hidden="1" spans="1:5">
      <c r="A101" s="33">
        <v>94</v>
      </c>
      <c r="B101" s="33">
        <v>3200105488</v>
      </c>
      <c r="C101" s="34" t="s">
        <v>375</v>
      </c>
      <c r="D101" s="3"/>
      <c r="E101" s="3"/>
    </row>
    <row r="102" ht="17.6" hidden="1" spans="1:5">
      <c r="A102" s="33">
        <v>95</v>
      </c>
      <c r="B102" s="33">
        <v>3200105531</v>
      </c>
      <c r="C102" s="34" t="s">
        <v>375</v>
      </c>
      <c r="D102" s="3"/>
      <c r="E102" s="3"/>
    </row>
    <row r="103" ht="17.6" hidden="1" spans="1:5">
      <c r="A103" s="33">
        <v>96</v>
      </c>
      <c r="B103" s="33">
        <v>3200105611</v>
      </c>
      <c r="C103" s="34" t="s">
        <v>375</v>
      </c>
      <c r="D103" s="3"/>
      <c r="E103" s="3"/>
    </row>
    <row r="104" ht="17.6" hidden="1" spans="1:5">
      <c r="A104" s="33">
        <v>97</v>
      </c>
      <c r="B104" s="33">
        <v>3200105679</v>
      </c>
      <c r="C104" s="34" t="s">
        <v>375</v>
      </c>
      <c r="D104" s="3"/>
      <c r="E104" s="3"/>
    </row>
    <row r="105" ht="17.6" hidden="1" spans="1:5">
      <c r="A105" s="33">
        <v>98</v>
      </c>
      <c r="B105" s="33">
        <v>3200105754</v>
      </c>
      <c r="C105" s="34" t="s">
        <v>375</v>
      </c>
      <c r="D105" s="3"/>
      <c r="E105" s="3"/>
    </row>
    <row r="106" ht="17.6" hidden="1" spans="1:5">
      <c r="A106" s="33">
        <v>99</v>
      </c>
      <c r="B106" s="33">
        <v>3200105775</v>
      </c>
      <c r="C106" s="34" t="s">
        <v>375</v>
      </c>
      <c r="D106" s="3"/>
      <c r="E106" s="3"/>
    </row>
    <row r="107" ht="17.6" hidden="1" spans="1:5">
      <c r="A107" s="33">
        <v>100</v>
      </c>
      <c r="B107" s="33">
        <v>3200105782</v>
      </c>
      <c r="C107" s="34" t="s">
        <v>375</v>
      </c>
      <c r="D107" s="3"/>
      <c r="E107" s="3"/>
    </row>
    <row r="108" ht="17.6" hidden="1" spans="1:5">
      <c r="A108" s="33">
        <v>101</v>
      </c>
      <c r="B108" s="33">
        <v>3200105816</v>
      </c>
      <c r="C108" s="34" t="s">
        <v>375</v>
      </c>
      <c r="D108" s="3"/>
      <c r="E108" s="3"/>
    </row>
    <row r="109" ht="17.6" hidden="1" spans="1:5">
      <c r="A109" s="33">
        <v>102</v>
      </c>
      <c r="B109" s="33">
        <v>3200105832</v>
      </c>
      <c r="C109" s="34" t="s">
        <v>375</v>
      </c>
      <c r="D109" s="3"/>
      <c r="E109" s="3"/>
    </row>
    <row r="110" ht="17.6" hidden="1" spans="1:5">
      <c r="A110" s="33">
        <v>103</v>
      </c>
      <c r="B110" s="33">
        <v>3200106145</v>
      </c>
      <c r="C110" s="34" t="s">
        <v>375</v>
      </c>
      <c r="D110" s="3"/>
      <c r="E110" s="3"/>
    </row>
    <row r="111" ht="17.6" hidden="1" spans="1:5">
      <c r="A111" s="33">
        <v>104</v>
      </c>
      <c r="B111" s="33">
        <v>3200106203</v>
      </c>
      <c r="C111" s="34" t="s">
        <v>375</v>
      </c>
      <c r="D111" s="3"/>
      <c r="E111" s="3"/>
    </row>
    <row r="112" ht="17.6" hidden="1" spans="1:5">
      <c r="A112" s="33">
        <v>105</v>
      </c>
      <c r="B112" s="33">
        <v>3200106209</v>
      </c>
      <c r="C112" s="34" t="s">
        <v>375</v>
      </c>
      <c r="D112" s="3"/>
      <c r="E112" s="3"/>
    </row>
    <row r="113" ht="17.6" hidden="1" spans="1:5">
      <c r="A113" s="33">
        <v>106</v>
      </c>
      <c r="B113" s="33">
        <v>3200101856</v>
      </c>
      <c r="C113" s="34" t="s">
        <v>375</v>
      </c>
      <c r="D113" s="3"/>
      <c r="E113" s="3"/>
    </row>
    <row r="114" ht="17.6" hidden="1" spans="1:5">
      <c r="A114" s="33">
        <v>107</v>
      </c>
      <c r="B114" s="33">
        <v>3200101857</v>
      </c>
      <c r="C114" s="34" t="s">
        <v>375</v>
      </c>
      <c r="D114" s="3"/>
      <c r="E114" s="3"/>
    </row>
    <row r="115" ht="17.6" hidden="1" spans="1:5">
      <c r="A115" s="33">
        <v>108</v>
      </c>
      <c r="B115" s="33">
        <v>3200102133</v>
      </c>
      <c r="C115" s="34" t="s">
        <v>375</v>
      </c>
      <c r="D115" s="3"/>
      <c r="E115" s="3"/>
    </row>
    <row r="116" ht="17.6" hidden="1" spans="1:5">
      <c r="A116" s="33">
        <v>109</v>
      </c>
      <c r="B116" s="33">
        <v>3200102358</v>
      </c>
      <c r="C116" s="34" t="s">
        <v>375</v>
      </c>
      <c r="D116" s="3"/>
      <c r="E116" s="3"/>
    </row>
    <row r="117" ht="17.6" hidden="1" spans="1:5">
      <c r="A117" s="33">
        <v>110</v>
      </c>
      <c r="B117" s="33">
        <v>3200102383</v>
      </c>
      <c r="C117" s="34" t="s">
        <v>375</v>
      </c>
      <c r="D117" s="3"/>
      <c r="E117" s="3"/>
    </row>
    <row r="118" ht="17.6" hidden="1" spans="1:5">
      <c r="A118" s="33">
        <v>111</v>
      </c>
      <c r="B118" s="33">
        <v>3200102502</v>
      </c>
      <c r="C118" s="34" t="s">
        <v>375</v>
      </c>
      <c r="D118" s="3"/>
      <c r="E118" s="3"/>
    </row>
    <row r="119" ht="17.6" hidden="1" spans="1:5">
      <c r="A119" s="33">
        <v>112</v>
      </c>
      <c r="B119" s="33">
        <v>3200102503</v>
      </c>
      <c r="C119" s="34" t="s">
        <v>375</v>
      </c>
      <c r="D119" s="3"/>
      <c r="E119" s="3"/>
    </row>
    <row r="120" ht="17.6" hidden="1" spans="1:5">
      <c r="A120" s="33">
        <v>113</v>
      </c>
      <c r="B120" s="33">
        <v>3200102792</v>
      </c>
      <c r="C120" s="34" t="s">
        <v>375</v>
      </c>
      <c r="D120" s="3"/>
      <c r="E120" s="3"/>
    </row>
    <row r="121" ht="17.6" hidden="1" spans="1:5">
      <c r="A121" s="33">
        <v>114</v>
      </c>
      <c r="B121" s="33">
        <v>3200102919</v>
      </c>
      <c r="C121" s="34" t="s">
        <v>375</v>
      </c>
      <c r="D121" s="3"/>
      <c r="E121" s="3"/>
    </row>
    <row r="122" ht="17.6" hidden="1" spans="1:5">
      <c r="A122" s="33">
        <v>115</v>
      </c>
      <c r="B122" s="33">
        <v>3200103545</v>
      </c>
      <c r="C122" s="34" t="s">
        <v>375</v>
      </c>
      <c r="D122" s="3"/>
      <c r="E122" s="3"/>
    </row>
    <row r="123" ht="17.6" hidden="1" spans="1:5">
      <c r="A123" s="33">
        <v>116</v>
      </c>
      <c r="B123" s="33">
        <v>3200103619</v>
      </c>
      <c r="C123" s="34" t="s">
        <v>375</v>
      </c>
      <c r="D123" s="3"/>
      <c r="E123" s="3"/>
    </row>
    <row r="124" ht="17.6" hidden="1" spans="1:5">
      <c r="A124" s="33">
        <v>117</v>
      </c>
      <c r="B124" s="33">
        <v>3200103781</v>
      </c>
      <c r="C124" s="34" t="s">
        <v>375</v>
      </c>
      <c r="D124" s="3"/>
      <c r="E124" s="3"/>
    </row>
    <row r="125" ht="17.6" hidden="1" spans="1:5">
      <c r="A125" s="33">
        <v>118</v>
      </c>
      <c r="B125" s="33">
        <v>3200104016</v>
      </c>
      <c r="C125" s="34" t="s">
        <v>375</v>
      </c>
      <c r="D125" s="3"/>
      <c r="E125" s="3"/>
    </row>
    <row r="126" ht="17.6" hidden="1" spans="1:5">
      <c r="A126" s="33">
        <v>119</v>
      </c>
      <c r="B126" s="33">
        <v>3200104087</v>
      </c>
      <c r="C126" s="34" t="s">
        <v>375</v>
      </c>
      <c r="D126" s="3"/>
      <c r="E126" s="3"/>
    </row>
    <row r="127" ht="17.6" hidden="1" spans="1:5">
      <c r="A127" s="33">
        <v>120</v>
      </c>
      <c r="B127" s="33">
        <v>3200104311</v>
      </c>
      <c r="C127" s="34" t="s">
        <v>375</v>
      </c>
      <c r="D127" s="3"/>
      <c r="E127" s="3"/>
    </row>
    <row r="128" ht="17.6" hidden="1" spans="1:5">
      <c r="A128" s="33">
        <v>121</v>
      </c>
      <c r="B128" s="33">
        <v>3200104550</v>
      </c>
      <c r="C128" s="34" t="s">
        <v>375</v>
      </c>
      <c r="D128" s="3"/>
      <c r="E128" s="3"/>
    </row>
    <row r="129" ht="17.6" hidden="1" spans="1:5">
      <c r="A129" s="33">
        <v>122</v>
      </c>
      <c r="B129" s="33">
        <v>3200105225</v>
      </c>
      <c r="C129" s="34" t="s">
        <v>375</v>
      </c>
      <c r="D129" s="3"/>
      <c r="E129" s="3"/>
    </row>
    <row r="130" ht="17.6" hidden="1" spans="1:5">
      <c r="A130" s="33">
        <v>123</v>
      </c>
      <c r="B130" s="33">
        <v>3200105245</v>
      </c>
      <c r="C130" s="34" t="s">
        <v>375</v>
      </c>
      <c r="D130" s="3"/>
      <c r="E130" s="3"/>
    </row>
    <row r="131" ht="17.6" hidden="1" spans="1:5">
      <c r="A131" s="33">
        <v>124</v>
      </c>
      <c r="B131" s="33">
        <v>3200105282</v>
      </c>
      <c r="C131" s="34" t="s">
        <v>375</v>
      </c>
      <c r="D131" s="3"/>
      <c r="E131" s="3"/>
    </row>
    <row r="132" ht="17.6" hidden="1" spans="1:5">
      <c r="A132" s="33">
        <v>125</v>
      </c>
      <c r="B132" s="33">
        <v>3200105329</v>
      </c>
      <c r="C132" s="34" t="s">
        <v>375</v>
      </c>
      <c r="D132" s="3"/>
      <c r="E132" s="3"/>
    </row>
    <row r="133" ht="17.6" hidden="1" spans="1:5">
      <c r="A133" s="33">
        <v>126</v>
      </c>
      <c r="B133" s="33">
        <v>3200105480</v>
      </c>
      <c r="C133" s="34" t="s">
        <v>375</v>
      </c>
      <c r="D133" s="3"/>
      <c r="E133" s="3"/>
    </row>
    <row r="134" ht="17.6" hidden="1" spans="1:5">
      <c r="A134" s="33">
        <v>127</v>
      </c>
      <c r="B134" s="33">
        <v>3200105589</v>
      </c>
      <c r="C134" s="34" t="s">
        <v>375</v>
      </c>
      <c r="D134" s="3"/>
      <c r="E134" s="3"/>
    </row>
    <row r="135" ht="17.6" hidden="1" spans="1:5">
      <c r="A135" s="33">
        <v>128</v>
      </c>
      <c r="B135" s="33">
        <v>3200105680</v>
      </c>
      <c r="C135" s="34" t="s">
        <v>375</v>
      </c>
      <c r="D135" s="3"/>
      <c r="E135" s="3"/>
    </row>
    <row r="136" ht="17.6" hidden="1" spans="1:5">
      <c r="A136" s="33">
        <v>129</v>
      </c>
      <c r="B136" s="33">
        <v>3200105763</v>
      </c>
      <c r="C136" s="34" t="s">
        <v>375</v>
      </c>
      <c r="D136" s="3"/>
      <c r="E136" s="3"/>
    </row>
    <row r="137" ht="17.6" hidden="1" spans="1:5">
      <c r="A137" s="33">
        <v>130</v>
      </c>
      <c r="B137" s="33">
        <v>3200105765</v>
      </c>
      <c r="C137" s="34" t="s">
        <v>375</v>
      </c>
      <c r="D137" s="3"/>
      <c r="E137" s="3"/>
    </row>
    <row r="138" ht="17.6" hidden="1" spans="1:5">
      <c r="A138" s="33">
        <v>131</v>
      </c>
      <c r="B138" s="33">
        <v>3200105771</v>
      </c>
      <c r="C138" s="34" t="s">
        <v>375</v>
      </c>
      <c r="D138" s="3"/>
      <c r="E138" s="3"/>
    </row>
    <row r="139" ht="17.6" hidden="1" spans="1:5">
      <c r="A139" s="33">
        <v>132</v>
      </c>
      <c r="B139" s="33">
        <v>3200105772</v>
      </c>
      <c r="C139" s="34" t="s">
        <v>375</v>
      </c>
      <c r="D139" s="3"/>
      <c r="E139" s="3"/>
    </row>
    <row r="140" ht="17.6" hidden="1" spans="1:5">
      <c r="A140" s="33">
        <v>133</v>
      </c>
      <c r="B140" s="33">
        <v>3200105776</v>
      </c>
      <c r="C140" s="34" t="s">
        <v>375</v>
      </c>
      <c r="D140" s="3"/>
      <c r="E140" s="3"/>
    </row>
    <row r="141" ht="17.6" hidden="1" spans="1:5">
      <c r="A141" s="33">
        <v>134</v>
      </c>
      <c r="B141" s="33">
        <v>3200105813</v>
      </c>
      <c r="C141" s="34" t="s">
        <v>375</v>
      </c>
      <c r="D141" s="3"/>
      <c r="E141" s="3"/>
    </row>
    <row r="142" ht="17.6" hidden="1" spans="1:5">
      <c r="A142" s="33">
        <v>135</v>
      </c>
      <c r="B142" s="33">
        <v>3200105819</v>
      </c>
      <c r="C142" s="34" t="s">
        <v>375</v>
      </c>
      <c r="D142" s="3"/>
      <c r="E142" s="3"/>
    </row>
    <row r="143" ht="17.6" hidden="1" spans="1:5">
      <c r="A143" s="33">
        <v>136</v>
      </c>
      <c r="B143" s="33">
        <v>3200105831</v>
      </c>
      <c r="C143" s="34" t="s">
        <v>375</v>
      </c>
      <c r="D143" s="3"/>
      <c r="E143" s="3"/>
    </row>
    <row r="144" ht="17.6" hidden="1" spans="1:5">
      <c r="A144" s="33">
        <v>137</v>
      </c>
      <c r="B144" s="33">
        <v>3200106154</v>
      </c>
      <c r="C144" s="34" t="s">
        <v>375</v>
      </c>
      <c r="D144" s="3"/>
      <c r="E144" s="3"/>
    </row>
    <row r="145" ht="17.6" hidden="1" spans="1:5">
      <c r="A145" s="33">
        <v>138</v>
      </c>
      <c r="B145" s="33">
        <v>3200106195</v>
      </c>
      <c r="C145" s="34" t="s">
        <v>375</v>
      </c>
      <c r="D145" s="3"/>
      <c r="E145" s="3"/>
    </row>
    <row r="146" ht="17.6" hidden="1" spans="1:5">
      <c r="A146" s="33">
        <v>139</v>
      </c>
      <c r="B146" s="33">
        <v>3200106197</v>
      </c>
      <c r="C146" s="34" t="s">
        <v>375</v>
      </c>
      <c r="D146" s="3"/>
      <c r="E146" s="3"/>
    </row>
    <row r="147" ht="17.6" hidden="1" spans="1:5">
      <c r="A147" s="33">
        <v>140</v>
      </c>
      <c r="B147" s="33">
        <v>3200106216</v>
      </c>
      <c r="C147" s="34" t="s">
        <v>375</v>
      </c>
      <c r="D147" s="3"/>
      <c r="E147" s="3"/>
    </row>
    <row r="148" ht="17.6" hidden="1" spans="1:5">
      <c r="A148" s="33">
        <v>141</v>
      </c>
      <c r="B148" s="33">
        <v>3200106219</v>
      </c>
      <c r="C148" s="34" t="s">
        <v>375</v>
      </c>
      <c r="D148" s="3"/>
      <c r="E148" s="3"/>
    </row>
    <row r="149" ht="17.6" hidden="1" spans="1:5">
      <c r="A149" s="33">
        <v>142</v>
      </c>
      <c r="B149" s="33">
        <v>3200100560</v>
      </c>
      <c r="C149" s="34" t="s">
        <v>375</v>
      </c>
      <c r="D149" s="3"/>
      <c r="E149" s="3"/>
    </row>
    <row r="150" ht="17.6" hidden="1" spans="1:5">
      <c r="A150" s="33">
        <v>143</v>
      </c>
      <c r="B150" s="33">
        <v>3200102049</v>
      </c>
      <c r="C150" s="34" t="s">
        <v>375</v>
      </c>
      <c r="D150" s="3"/>
      <c r="E150" s="3"/>
    </row>
    <row r="151" ht="17.6" hidden="1" spans="1:5">
      <c r="A151" s="33">
        <v>144</v>
      </c>
      <c r="B151" s="33">
        <v>3200102356</v>
      </c>
      <c r="C151" s="34" t="s">
        <v>375</v>
      </c>
      <c r="D151" s="3"/>
      <c r="E151" s="3"/>
    </row>
    <row r="152" ht="17.6" hidden="1" spans="1:5">
      <c r="A152" s="33">
        <v>145</v>
      </c>
      <c r="B152" s="33">
        <v>3200102357</v>
      </c>
      <c r="C152" s="34" t="s">
        <v>375</v>
      </c>
      <c r="D152" s="3"/>
      <c r="E152" s="3"/>
    </row>
    <row r="153" ht="17.6" hidden="1" spans="1:5">
      <c r="A153" s="33">
        <v>146</v>
      </c>
      <c r="B153" s="33">
        <v>3200102381</v>
      </c>
      <c r="C153" s="34" t="s">
        <v>375</v>
      </c>
      <c r="D153" s="3"/>
      <c r="E153" s="3"/>
    </row>
    <row r="154" ht="17.6" hidden="1" spans="1:5">
      <c r="A154" s="33">
        <v>147</v>
      </c>
      <c r="B154" s="33">
        <v>3200102838</v>
      </c>
      <c r="C154" s="34" t="s">
        <v>375</v>
      </c>
      <c r="D154" s="3"/>
      <c r="E154" s="3"/>
    </row>
    <row r="155" ht="17.6" hidden="1" spans="1:5">
      <c r="A155" s="33">
        <v>148</v>
      </c>
      <c r="B155" s="33">
        <v>3200103023</v>
      </c>
      <c r="C155" s="34" t="s">
        <v>375</v>
      </c>
      <c r="D155" s="3"/>
      <c r="E155" s="3"/>
    </row>
    <row r="156" ht="17.6" hidden="1" spans="1:5">
      <c r="A156" s="33">
        <v>149</v>
      </c>
      <c r="B156" s="33">
        <v>3200103714</v>
      </c>
      <c r="C156" s="34" t="s">
        <v>375</v>
      </c>
      <c r="D156" s="3"/>
      <c r="E156" s="3"/>
    </row>
    <row r="157" ht="17.6" hidden="1" spans="1:5">
      <c r="A157" s="33">
        <v>150</v>
      </c>
      <c r="B157" s="33">
        <v>3200103849</v>
      </c>
      <c r="C157" s="34" t="s">
        <v>375</v>
      </c>
      <c r="D157" s="3"/>
      <c r="E157" s="3"/>
    </row>
    <row r="158" ht="17.6" hidden="1" spans="1:5">
      <c r="A158" s="33">
        <v>151</v>
      </c>
      <c r="B158" s="33">
        <v>3200103956</v>
      </c>
      <c r="C158" s="34" t="s">
        <v>375</v>
      </c>
      <c r="D158" s="3"/>
      <c r="E158" s="3"/>
    </row>
    <row r="159" ht="17.6" hidden="1" spans="1:5">
      <c r="A159" s="33">
        <v>152</v>
      </c>
      <c r="B159" s="33">
        <v>3200104247</v>
      </c>
      <c r="C159" s="34" t="s">
        <v>375</v>
      </c>
      <c r="D159" s="3"/>
      <c r="E159" s="3"/>
    </row>
    <row r="160" ht="17.6" hidden="1" spans="1:5">
      <c r="A160" s="33">
        <v>153</v>
      </c>
      <c r="B160" s="33">
        <v>3200104319</v>
      </c>
      <c r="C160" s="34" t="s">
        <v>375</v>
      </c>
      <c r="D160" s="3"/>
      <c r="E160" s="3"/>
    </row>
    <row r="161" ht="17.6" hidden="1" spans="1:5">
      <c r="A161" s="33">
        <v>154</v>
      </c>
      <c r="B161" s="33">
        <v>3200104629</v>
      </c>
      <c r="C161" s="34" t="s">
        <v>375</v>
      </c>
      <c r="D161" s="3"/>
      <c r="E161" s="3"/>
    </row>
    <row r="162" ht="17.6" hidden="1" spans="1:5">
      <c r="A162" s="33">
        <v>155</v>
      </c>
      <c r="B162" s="33">
        <v>3200104746</v>
      </c>
      <c r="C162" s="34" t="s">
        <v>375</v>
      </c>
      <c r="D162" s="3"/>
      <c r="E162" s="3"/>
    </row>
    <row r="163" ht="17.6" hidden="1" spans="1:5">
      <c r="A163" s="33">
        <v>156</v>
      </c>
      <c r="B163" s="33">
        <v>3200104803</v>
      </c>
      <c r="C163" s="34" t="s">
        <v>375</v>
      </c>
      <c r="D163" s="3"/>
      <c r="E163" s="3"/>
    </row>
    <row r="164" ht="17.6" hidden="1" spans="1:5">
      <c r="A164" s="33">
        <v>157</v>
      </c>
      <c r="B164" s="33">
        <v>3200104817</v>
      </c>
      <c r="C164" s="34" t="s">
        <v>375</v>
      </c>
      <c r="D164" s="3"/>
      <c r="E164" s="3"/>
    </row>
    <row r="165" ht="17.6" hidden="1" spans="1:5">
      <c r="A165" s="33">
        <v>158</v>
      </c>
      <c r="B165" s="33">
        <v>3200105284</v>
      </c>
      <c r="C165" s="34" t="s">
        <v>375</v>
      </c>
      <c r="D165" s="3"/>
      <c r="E165" s="3"/>
    </row>
    <row r="166" ht="17.6" hidden="1" spans="1:5">
      <c r="A166" s="33">
        <v>159</v>
      </c>
      <c r="B166" s="33">
        <v>3200105363</v>
      </c>
      <c r="C166" s="34" t="s">
        <v>375</v>
      </c>
      <c r="D166" s="3"/>
      <c r="E166" s="3"/>
    </row>
    <row r="167" ht="17.6" hidden="1" spans="1:5">
      <c r="A167" s="33">
        <v>160</v>
      </c>
      <c r="B167" s="33">
        <v>3200105481</v>
      </c>
      <c r="C167" s="34" t="s">
        <v>375</v>
      </c>
      <c r="D167" s="3"/>
      <c r="E167" s="3"/>
    </row>
    <row r="168" ht="17.6" hidden="1" spans="1:5">
      <c r="A168" s="33">
        <v>161</v>
      </c>
      <c r="B168" s="33">
        <v>3200105696</v>
      </c>
      <c r="C168" s="34" t="s">
        <v>375</v>
      </c>
      <c r="D168" s="3"/>
      <c r="E168" s="3"/>
    </row>
    <row r="169" ht="17.6" hidden="1" spans="1:5">
      <c r="A169" s="33">
        <v>162</v>
      </c>
      <c r="B169" s="33">
        <v>3200105759</v>
      </c>
      <c r="C169" s="34" t="s">
        <v>375</v>
      </c>
      <c r="D169" s="3"/>
      <c r="E169" s="3"/>
    </row>
    <row r="170" ht="17.6" hidden="1" spans="1:5">
      <c r="A170" s="33">
        <v>163</v>
      </c>
      <c r="B170" s="33">
        <v>3200105773</v>
      </c>
      <c r="C170" s="34" t="s">
        <v>375</v>
      </c>
      <c r="D170" s="3"/>
      <c r="E170" s="3"/>
    </row>
    <row r="171" ht="17.6" hidden="1" spans="1:5">
      <c r="A171" s="33">
        <v>164</v>
      </c>
      <c r="B171" s="33">
        <v>3200105774</v>
      </c>
      <c r="C171" s="34" t="s">
        <v>375</v>
      </c>
      <c r="D171" s="3"/>
      <c r="E171" s="3"/>
    </row>
    <row r="172" ht="17.6" hidden="1" spans="1:5">
      <c r="A172" s="33">
        <v>165</v>
      </c>
      <c r="B172" s="33">
        <v>3200105817</v>
      </c>
      <c r="C172" s="34" t="s">
        <v>375</v>
      </c>
      <c r="D172" s="3"/>
      <c r="E172" s="3"/>
    </row>
    <row r="173" ht="17.6" hidden="1" spans="1:5">
      <c r="A173" s="33">
        <v>166</v>
      </c>
      <c r="B173" s="33">
        <v>3200105971</v>
      </c>
      <c r="C173" s="34" t="s">
        <v>375</v>
      </c>
      <c r="D173" s="3"/>
      <c r="E173" s="3"/>
    </row>
    <row r="174" ht="17.6" hidden="1" spans="1:5">
      <c r="A174" s="33">
        <v>167</v>
      </c>
      <c r="B174" s="33">
        <v>3210100205</v>
      </c>
      <c r="C174" s="34" t="s">
        <v>375</v>
      </c>
      <c r="D174" s="3"/>
      <c r="E174" s="3"/>
    </row>
    <row r="175" ht="17.6" hidden="1" spans="1:5">
      <c r="A175" s="33">
        <v>168</v>
      </c>
      <c r="B175" s="33">
        <v>3210102216</v>
      </c>
      <c r="C175" s="34" t="s">
        <v>375</v>
      </c>
      <c r="D175" s="3"/>
      <c r="E175" s="3"/>
    </row>
    <row r="176" ht="17.6" hidden="1" spans="1:5">
      <c r="A176" s="33">
        <v>169</v>
      </c>
      <c r="B176" s="33">
        <v>3210102217</v>
      </c>
      <c r="C176" s="34" t="s">
        <v>375</v>
      </c>
      <c r="D176" s="3"/>
      <c r="E176" s="3"/>
    </row>
    <row r="177" ht="17.6" hidden="1" spans="1:5">
      <c r="A177" s="33">
        <v>170</v>
      </c>
      <c r="B177" s="33">
        <v>3210102429</v>
      </c>
      <c r="C177" s="34" t="s">
        <v>375</v>
      </c>
      <c r="D177" s="3"/>
      <c r="E177" s="3"/>
    </row>
    <row r="178" ht="17.6" hidden="1" spans="1:5">
      <c r="A178" s="33">
        <v>171</v>
      </c>
      <c r="B178" s="33">
        <v>3210102432</v>
      </c>
      <c r="C178" s="34" t="s">
        <v>375</v>
      </c>
      <c r="D178" s="3"/>
      <c r="E178" s="3"/>
    </row>
    <row r="179" ht="17.6" hidden="1" spans="1:5">
      <c r="A179" s="33">
        <v>172</v>
      </c>
      <c r="B179" s="33">
        <v>3210102526</v>
      </c>
      <c r="C179" s="34" t="s">
        <v>375</v>
      </c>
      <c r="D179" s="3"/>
      <c r="E179" s="3"/>
    </row>
    <row r="180" ht="17.6" hidden="1" spans="1:5">
      <c r="A180" s="33">
        <v>173</v>
      </c>
      <c r="B180" s="33">
        <v>3210102568</v>
      </c>
      <c r="C180" s="34" t="s">
        <v>375</v>
      </c>
      <c r="D180" s="3"/>
      <c r="E180" s="3"/>
    </row>
    <row r="181" ht="17.6" hidden="1" spans="1:5">
      <c r="A181" s="33">
        <v>174</v>
      </c>
      <c r="B181" s="33">
        <v>3210102572</v>
      </c>
      <c r="C181" s="34" t="s">
        <v>375</v>
      </c>
      <c r="D181" s="3"/>
      <c r="E181" s="3"/>
    </row>
    <row r="182" ht="17.6" hidden="1" spans="1:5">
      <c r="A182" s="33">
        <v>175</v>
      </c>
      <c r="B182" s="33">
        <v>3210103545</v>
      </c>
      <c r="C182" s="34" t="s">
        <v>375</v>
      </c>
      <c r="D182" s="3"/>
      <c r="E182" s="3"/>
    </row>
    <row r="183" ht="17.6" hidden="1" spans="1:5">
      <c r="A183" s="33">
        <v>176</v>
      </c>
      <c r="B183" s="33">
        <v>3210103687</v>
      </c>
      <c r="C183" s="34" t="s">
        <v>375</v>
      </c>
      <c r="D183" s="3"/>
      <c r="E183" s="3"/>
    </row>
    <row r="184" ht="17.6" hidden="1" spans="1:5">
      <c r="A184" s="33">
        <v>177</v>
      </c>
      <c r="B184" s="33">
        <v>3210103964</v>
      </c>
      <c r="C184" s="34" t="s">
        <v>375</v>
      </c>
      <c r="D184" s="3"/>
      <c r="E184" s="3"/>
    </row>
    <row r="185" ht="17.6" hidden="1" spans="1:5">
      <c r="A185" s="33">
        <v>178</v>
      </c>
      <c r="B185" s="33">
        <v>3210104683</v>
      </c>
      <c r="C185" s="34" t="s">
        <v>375</v>
      </c>
      <c r="D185" s="3"/>
      <c r="E185" s="3"/>
    </row>
    <row r="186" ht="17.6" hidden="1" spans="1:5">
      <c r="A186" s="33">
        <v>179</v>
      </c>
      <c r="B186" s="33">
        <v>3210104761</v>
      </c>
      <c r="C186" s="34" t="s">
        <v>375</v>
      </c>
      <c r="D186" s="3"/>
      <c r="E186" s="3"/>
    </row>
    <row r="187" ht="17.6" hidden="1" spans="1:5">
      <c r="A187" s="33">
        <v>180</v>
      </c>
      <c r="B187" s="33">
        <v>3210104845</v>
      </c>
      <c r="C187" s="34" t="s">
        <v>375</v>
      </c>
      <c r="D187" s="3"/>
      <c r="E187" s="3"/>
    </row>
    <row r="188" ht="17.6" hidden="1" spans="1:5">
      <c r="A188" s="33">
        <v>181</v>
      </c>
      <c r="B188" s="33">
        <v>3210104848</v>
      </c>
      <c r="C188" s="34" t="s">
        <v>375</v>
      </c>
      <c r="D188" s="3"/>
      <c r="E188" s="3"/>
    </row>
    <row r="189" ht="17.6" hidden="1" spans="1:5">
      <c r="A189" s="33">
        <v>182</v>
      </c>
      <c r="B189" s="33">
        <v>3210105118</v>
      </c>
      <c r="C189" s="34" t="s">
        <v>375</v>
      </c>
      <c r="D189" s="3"/>
      <c r="E189" s="3"/>
    </row>
    <row r="190" ht="17.6" hidden="1" spans="1:5">
      <c r="A190" s="33">
        <v>183</v>
      </c>
      <c r="B190" s="33">
        <v>3210105217</v>
      </c>
      <c r="C190" s="34" t="s">
        <v>375</v>
      </c>
      <c r="D190" s="3"/>
      <c r="E190" s="3"/>
    </row>
    <row r="191" ht="17.6" hidden="1" spans="1:5">
      <c r="A191" s="33">
        <v>184</v>
      </c>
      <c r="B191" s="33">
        <v>3210105994</v>
      </c>
      <c r="C191" s="34" t="s">
        <v>375</v>
      </c>
      <c r="D191" s="3"/>
      <c r="E191" s="3"/>
    </row>
    <row r="192" ht="17.6" hidden="1" spans="1:5">
      <c r="A192" s="33">
        <v>185</v>
      </c>
      <c r="B192" s="33">
        <v>3210106103</v>
      </c>
      <c r="C192" s="34" t="s">
        <v>375</v>
      </c>
      <c r="D192" s="3"/>
      <c r="E192" s="3"/>
    </row>
    <row r="193" ht="17.6" hidden="1" spans="1:5">
      <c r="A193" s="33">
        <v>186</v>
      </c>
      <c r="B193" s="33">
        <v>3210106137</v>
      </c>
      <c r="C193" s="34" t="s">
        <v>375</v>
      </c>
      <c r="D193" s="3"/>
      <c r="E193" s="3"/>
    </row>
    <row r="194" ht="17.6" hidden="1" spans="1:5">
      <c r="A194" s="33">
        <v>187</v>
      </c>
      <c r="B194" s="33">
        <v>3210106162</v>
      </c>
      <c r="C194" s="34" t="s">
        <v>375</v>
      </c>
      <c r="D194" s="3"/>
      <c r="E194" s="3"/>
    </row>
    <row r="195" ht="17.6" hidden="1" spans="1:5">
      <c r="A195" s="33">
        <v>188</v>
      </c>
      <c r="B195" s="33">
        <v>3210106215</v>
      </c>
      <c r="C195" s="34" t="s">
        <v>375</v>
      </c>
      <c r="D195" s="3"/>
      <c r="E195" s="3"/>
    </row>
    <row r="196" ht="17.6" hidden="1" spans="1:5">
      <c r="A196" s="33">
        <v>189</v>
      </c>
      <c r="B196" s="33">
        <v>3210106258</v>
      </c>
      <c r="C196" s="34" t="s">
        <v>375</v>
      </c>
      <c r="D196" s="3"/>
      <c r="E196" s="3"/>
    </row>
    <row r="197" ht="17.6" hidden="1" spans="1:5">
      <c r="A197" s="33">
        <v>190</v>
      </c>
      <c r="B197" s="33">
        <v>3210101465</v>
      </c>
      <c r="C197" s="34" t="s">
        <v>375</v>
      </c>
      <c r="D197" s="3"/>
      <c r="E197" s="3"/>
    </row>
    <row r="198" ht="17.6" hidden="1" spans="1:5">
      <c r="A198" s="33">
        <v>191</v>
      </c>
      <c r="B198" s="33">
        <v>3210101884</v>
      </c>
      <c r="C198" s="34" t="s">
        <v>375</v>
      </c>
      <c r="D198" s="3"/>
      <c r="E198" s="3"/>
    </row>
    <row r="199" ht="17.6" hidden="1" spans="1:5">
      <c r="A199" s="33">
        <v>192</v>
      </c>
      <c r="B199" s="33">
        <v>3210101962</v>
      </c>
      <c r="C199" s="34" t="s">
        <v>375</v>
      </c>
      <c r="D199" s="3"/>
      <c r="E199" s="3"/>
    </row>
    <row r="200" ht="17.6" hidden="1" spans="1:5">
      <c r="A200" s="33">
        <v>193</v>
      </c>
      <c r="B200" s="33">
        <v>3210102222</v>
      </c>
      <c r="C200" s="34" t="s">
        <v>375</v>
      </c>
      <c r="D200" s="3"/>
      <c r="E200" s="3"/>
    </row>
    <row r="201" ht="17.6" hidden="1" spans="1:5">
      <c r="A201" s="33">
        <v>194</v>
      </c>
      <c r="B201" s="33">
        <v>3210102224</v>
      </c>
      <c r="C201" s="34" t="s">
        <v>375</v>
      </c>
      <c r="D201" s="3"/>
      <c r="E201" s="3"/>
    </row>
    <row r="202" ht="17.6" hidden="1" spans="1:5">
      <c r="A202" s="33">
        <v>195</v>
      </c>
      <c r="B202" s="33">
        <v>3210102334</v>
      </c>
      <c r="C202" s="34" t="s">
        <v>375</v>
      </c>
      <c r="D202" s="3"/>
      <c r="E202" s="3"/>
    </row>
    <row r="203" ht="17.6" hidden="1" spans="1:5">
      <c r="A203" s="33">
        <v>196</v>
      </c>
      <c r="B203" s="33">
        <v>3210102410</v>
      </c>
      <c r="C203" s="34" t="s">
        <v>375</v>
      </c>
      <c r="D203" s="3"/>
      <c r="E203" s="3"/>
    </row>
    <row r="204" ht="17.6" hidden="1" spans="1:5">
      <c r="A204" s="33">
        <v>197</v>
      </c>
      <c r="B204" s="33">
        <v>3210102422</v>
      </c>
      <c r="C204" s="34" t="s">
        <v>375</v>
      </c>
      <c r="D204" s="3"/>
      <c r="E204" s="3"/>
    </row>
    <row r="205" ht="17.6" hidden="1" spans="1:5">
      <c r="A205" s="33">
        <v>198</v>
      </c>
      <c r="B205" s="33">
        <v>3210102486</v>
      </c>
      <c r="C205" s="34" t="s">
        <v>375</v>
      </c>
      <c r="D205" s="3"/>
      <c r="E205" s="3"/>
    </row>
    <row r="206" ht="17.6" hidden="1" spans="1:5">
      <c r="A206" s="33">
        <v>199</v>
      </c>
      <c r="B206" s="33">
        <v>3210103053</v>
      </c>
      <c r="C206" s="34" t="s">
        <v>375</v>
      </c>
      <c r="D206" s="3"/>
      <c r="E206" s="3"/>
    </row>
    <row r="207" ht="17.6" hidden="1" spans="1:5">
      <c r="A207" s="33">
        <v>200</v>
      </c>
      <c r="B207" s="33">
        <v>3210103089</v>
      </c>
      <c r="C207" s="34" t="s">
        <v>375</v>
      </c>
      <c r="D207" s="3"/>
      <c r="E207" s="3"/>
    </row>
    <row r="208" ht="17.6" hidden="1" spans="1:5">
      <c r="A208" s="33">
        <v>201</v>
      </c>
      <c r="B208" s="33">
        <v>3210104288</v>
      </c>
      <c r="C208" s="34" t="s">
        <v>375</v>
      </c>
      <c r="D208" s="3"/>
      <c r="E208" s="3"/>
    </row>
    <row r="209" ht="17.6" hidden="1" spans="1:5">
      <c r="A209" s="33">
        <v>202</v>
      </c>
      <c r="B209" s="33">
        <v>3210104377</v>
      </c>
      <c r="C209" s="34" t="s">
        <v>375</v>
      </c>
      <c r="D209" s="3"/>
      <c r="E209" s="3"/>
    </row>
    <row r="210" ht="17.6" hidden="1" spans="1:5">
      <c r="A210" s="33">
        <v>203</v>
      </c>
      <c r="B210" s="33">
        <v>3210104764</v>
      </c>
      <c r="C210" s="34" t="s">
        <v>375</v>
      </c>
      <c r="D210" s="3"/>
      <c r="E210" s="3"/>
    </row>
    <row r="211" ht="17.6" hidden="1" spans="1:5">
      <c r="A211" s="33">
        <v>204</v>
      </c>
      <c r="B211" s="33">
        <v>3210105747</v>
      </c>
      <c r="C211" s="34" t="s">
        <v>375</v>
      </c>
      <c r="D211" s="3"/>
      <c r="E211" s="3"/>
    </row>
    <row r="212" ht="17.6" hidden="1" spans="1:5">
      <c r="A212" s="33">
        <v>205</v>
      </c>
      <c r="B212" s="33">
        <v>3210105860</v>
      </c>
      <c r="C212" s="34" t="s">
        <v>375</v>
      </c>
      <c r="D212" s="3"/>
      <c r="E212" s="3"/>
    </row>
    <row r="213" ht="17.6" hidden="1" spans="1:5">
      <c r="A213" s="33">
        <v>206</v>
      </c>
      <c r="B213" s="33">
        <v>3210106130</v>
      </c>
      <c r="C213" s="34" t="s">
        <v>375</v>
      </c>
      <c r="D213" s="3"/>
      <c r="E213" s="3"/>
    </row>
    <row r="214" ht="17.6" hidden="1" spans="1:5">
      <c r="A214" s="33">
        <v>207</v>
      </c>
      <c r="B214" s="33">
        <v>3210106261</v>
      </c>
      <c r="C214" s="34" t="s">
        <v>375</v>
      </c>
      <c r="D214" s="3"/>
      <c r="E214" s="3"/>
    </row>
    <row r="215" ht="17.6" hidden="1" spans="1:5">
      <c r="A215" s="33">
        <v>208</v>
      </c>
      <c r="B215" s="33">
        <v>3210106314</v>
      </c>
      <c r="C215" s="34" t="s">
        <v>375</v>
      </c>
      <c r="D215" s="3"/>
      <c r="E215" s="3"/>
    </row>
    <row r="216" ht="17.6" hidden="1" spans="1:5">
      <c r="A216" s="33">
        <v>209</v>
      </c>
      <c r="B216" s="33">
        <v>3210106321</v>
      </c>
      <c r="C216" s="34" t="s">
        <v>375</v>
      </c>
      <c r="D216" s="3"/>
      <c r="E216" s="3"/>
    </row>
    <row r="217" ht="17.6" hidden="1" spans="1:5">
      <c r="A217" s="33">
        <v>210</v>
      </c>
      <c r="B217" s="33">
        <v>3210101526</v>
      </c>
      <c r="C217" s="34" t="s">
        <v>375</v>
      </c>
      <c r="D217" s="3"/>
      <c r="E217" s="3"/>
    </row>
    <row r="218" ht="17.6" hidden="1" spans="1:5">
      <c r="A218" s="33">
        <v>211</v>
      </c>
      <c r="B218" s="33">
        <v>3210101767</v>
      </c>
      <c r="C218" s="34" t="s">
        <v>375</v>
      </c>
      <c r="D218" s="3"/>
      <c r="E218" s="3"/>
    </row>
    <row r="219" ht="17.6" hidden="1" spans="1:5">
      <c r="A219" s="33">
        <v>212</v>
      </c>
      <c r="B219" s="33">
        <v>3210101897</v>
      </c>
      <c r="C219" s="34" t="s">
        <v>375</v>
      </c>
      <c r="D219" s="3"/>
      <c r="E219" s="3"/>
    </row>
    <row r="220" ht="17.6" hidden="1" spans="1:5">
      <c r="A220" s="33">
        <v>213</v>
      </c>
      <c r="B220" s="33">
        <v>3210102213</v>
      </c>
      <c r="C220" s="34" t="s">
        <v>375</v>
      </c>
      <c r="D220" s="3"/>
      <c r="E220" s="3"/>
    </row>
    <row r="221" ht="17.6" hidden="1" spans="1:5">
      <c r="A221" s="33">
        <v>214</v>
      </c>
      <c r="B221" s="33">
        <v>3210102230</v>
      </c>
      <c r="C221" s="34" t="s">
        <v>375</v>
      </c>
      <c r="D221" s="3"/>
      <c r="E221" s="3"/>
    </row>
    <row r="222" ht="17.6" hidden="1" spans="1:5">
      <c r="A222" s="33">
        <v>215</v>
      </c>
      <c r="B222" s="33">
        <v>3210102409</v>
      </c>
      <c r="C222" s="34" t="s">
        <v>375</v>
      </c>
      <c r="D222" s="3"/>
      <c r="E222" s="3"/>
    </row>
    <row r="223" ht="17.6" hidden="1" spans="1:5">
      <c r="A223" s="33">
        <v>216</v>
      </c>
      <c r="B223" s="33">
        <v>3210102418</v>
      </c>
      <c r="C223" s="34" t="s">
        <v>375</v>
      </c>
      <c r="D223" s="3"/>
      <c r="E223" s="3"/>
    </row>
    <row r="224" ht="17.6" hidden="1" spans="1:5">
      <c r="A224" s="33">
        <v>217</v>
      </c>
      <c r="B224" s="33">
        <v>3210102524</v>
      </c>
      <c r="C224" s="34" t="s">
        <v>375</v>
      </c>
      <c r="D224" s="3"/>
      <c r="E224" s="3"/>
    </row>
    <row r="225" ht="17.6" hidden="1" spans="1:5">
      <c r="A225" s="33">
        <v>218</v>
      </c>
      <c r="B225" s="33">
        <v>3210102901</v>
      </c>
      <c r="C225" s="34" t="s">
        <v>375</v>
      </c>
      <c r="D225" s="3"/>
      <c r="E225" s="3"/>
    </row>
    <row r="226" ht="17.6" hidden="1" spans="1:5">
      <c r="A226" s="33">
        <v>219</v>
      </c>
      <c r="B226" s="33">
        <v>3210103664</v>
      </c>
      <c r="C226" s="34" t="s">
        <v>375</v>
      </c>
      <c r="D226" s="3"/>
      <c r="E226" s="3"/>
    </row>
    <row r="227" ht="17.6" hidden="1" spans="1:5">
      <c r="A227" s="33">
        <v>220</v>
      </c>
      <c r="B227" s="33">
        <v>3210103736</v>
      </c>
      <c r="C227" s="34" t="s">
        <v>375</v>
      </c>
      <c r="D227" s="3"/>
      <c r="E227" s="3"/>
    </row>
    <row r="228" ht="17.6" hidden="1" spans="1:5">
      <c r="A228" s="33">
        <v>221</v>
      </c>
      <c r="B228" s="33">
        <v>3210103867</v>
      </c>
      <c r="C228" s="34" t="s">
        <v>375</v>
      </c>
      <c r="D228" s="3"/>
      <c r="E228" s="3"/>
    </row>
    <row r="229" ht="17.6" hidden="1" spans="1:5">
      <c r="A229" s="33">
        <v>222</v>
      </c>
      <c r="B229" s="33">
        <v>3210104006</v>
      </c>
      <c r="C229" s="34" t="s">
        <v>375</v>
      </c>
      <c r="D229" s="3"/>
      <c r="E229" s="3"/>
    </row>
    <row r="230" ht="17.6" hidden="1" spans="1:5">
      <c r="A230" s="33">
        <v>223</v>
      </c>
      <c r="B230" s="33">
        <v>3210104386</v>
      </c>
      <c r="C230" s="34" t="s">
        <v>375</v>
      </c>
      <c r="D230" s="3"/>
      <c r="E230" s="3"/>
    </row>
    <row r="231" ht="17.6" hidden="1" spans="1:5">
      <c r="A231" s="33">
        <v>224</v>
      </c>
      <c r="B231" s="33">
        <v>3210104500</v>
      </c>
      <c r="C231" s="34" t="s">
        <v>375</v>
      </c>
      <c r="D231" s="3"/>
      <c r="E231" s="3"/>
    </row>
    <row r="232" ht="17.6" hidden="1" spans="1:5">
      <c r="A232" s="33">
        <v>225</v>
      </c>
      <c r="B232" s="33">
        <v>3210105210</v>
      </c>
      <c r="C232" s="34" t="s">
        <v>375</v>
      </c>
      <c r="D232" s="3"/>
      <c r="E232" s="3"/>
    </row>
    <row r="233" ht="17.6" hidden="1" spans="1:5">
      <c r="A233" s="33">
        <v>226</v>
      </c>
      <c r="B233" s="33">
        <v>3210105223</v>
      </c>
      <c r="C233" s="34" t="s">
        <v>375</v>
      </c>
      <c r="D233" s="3"/>
      <c r="E233" s="3"/>
    </row>
    <row r="234" ht="17.6" hidden="1" spans="1:5">
      <c r="A234" s="33">
        <v>227</v>
      </c>
      <c r="B234" s="33">
        <v>3210105605</v>
      </c>
      <c r="C234" s="34" t="s">
        <v>375</v>
      </c>
      <c r="D234" s="3"/>
      <c r="E234" s="3"/>
    </row>
    <row r="235" ht="17.6" hidden="1" spans="1:5">
      <c r="A235" s="33">
        <v>228</v>
      </c>
      <c r="B235" s="33">
        <v>3210106312</v>
      </c>
      <c r="C235" s="34" t="s">
        <v>375</v>
      </c>
      <c r="D235" s="3"/>
      <c r="E235" s="3"/>
    </row>
    <row r="236" ht="17.6" hidden="1" spans="1:5">
      <c r="A236" s="33">
        <v>229</v>
      </c>
      <c r="B236" s="33">
        <v>3210106320</v>
      </c>
      <c r="C236" s="34" t="s">
        <v>375</v>
      </c>
      <c r="D236" s="3"/>
      <c r="E236" s="3"/>
    </row>
    <row r="237" ht="17.6" hidden="1" spans="1:5">
      <c r="A237" s="33">
        <v>230</v>
      </c>
      <c r="B237" s="33">
        <v>3210101056</v>
      </c>
      <c r="C237" s="34" t="s">
        <v>375</v>
      </c>
      <c r="D237" s="3"/>
      <c r="E237" s="3"/>
    </row>
    <row r="238" ht="17.6" hidden="1" spans="1:5">
      <c r="A238" s="33">
        <v>231</v>
      </c>
      <c r="B238" s="33">
        <v>3210101070</v>
      </c>
      <c r="C238" s="34" t="s">
        <v>375</v>
      </c>
      <c r="D238" s="3"/>
      <c r="E238" s="3"/>
    </row>
    <row r="239" ht="17.6" hidden="1" spans="1:5">
      <c r="A239" s="33">
        <v>232</v>
      </c>
      <c r="B239" s="33">
        <v>3210101953</v>
      </c>
      <c r="C239" s="34" t="s">
        <v>375</v>
      </c>
      <c r="D239" s="3"/>
      <c r="E239" s="3"/>
    </row>
    <row r="240" ht="17.6" hidden="1" spans="1:5">
      <c r="A240" s="33">
        <v>233</v>
      </c>
      <c r="B240" s="33">
        <v>3210103052</v>
      </c>
      <c r="C240" s="34" t="s">
        <v>375</v>
      </c>
      <c r="D240" s="3"/>
      <c r="E240" s="3"/>
    </row>
    <row r="241" ht="17.6" hidden="1" spans="1:5">
      <c r="A241" s="33">
        <v>234</v>
      </c>
      <c r="B241" s="33">
        <v>3210103527</v>
      </c>
      <c r="C241" s="34" t="s">
        <v>375</v>
      </c>
      <c r="D241" s="3"/>
      <c r="E241" s="3"/>
    </row>
    <row r="242" ht="17.6" hidden="1" spans="1:5">
      <c r="A242" s="33">
        <v>235</v>
      </c>
      <c r="B242" s="33">
        <v>3210104016</v>
      </c>
      <c r="C242" s="34" t="s">
        <v>375</v>
      </c>
      <c r="D242" s="3"/>
      <c r="E242" s="3"/>
    </row>
    <row r="243" ht="17.6" hidden="1" spans="1:5">
      <c r="A243" s="33">
        <v>236</v>
      </c>
      <c r="B243" s="33">
        <v>3210104068</v>
      </c>
      <c r="C243" s="34" t="s">
        <v>375</v>
      </c>
      <c r="D243" s="3"/>
      <c r="E243" s="3"/>
    </row>
    <row r="244" ht="17.6" hidden="1" spans="1:5">
      <c r="A244" s="33">
        <v>237</v>
      </c>
      <c r="B244" s="33">
        <v>3210105499</v>
      </c>
      <c r="C244" s="34" t="s">
        <v>375</v>
      </c>
      <c r="D244" s="3"/>
      <c r="E244" s="3"/>
    </row>
    <row r="245" ht="17.6" hidden="1" spans="1:5">
      <c r="A245" s="33">
        <v>238</v>
      </c>
      <c r="B245" s="33">
        <v>3210105734</v>
      </c>
      <c r="C245" s="34" t="s">
        <v>375</v>
      </c>
      <c r="D245" s="3"/>
      <c r="E245" s="3"/>
    </row>
    <row r="246" ht="17.6" hidden="1" spans="1:5">
      <c r="A246" s="33">
        <v>239</v>
      </c>
      <c r="B246" s="33">
        <v>3210106317</v>
      </c>
      <c r="C246" s="34" t="s">
        <v>375</v>
      </c>
      <c r="D246" s="3"/>
      <c r="E246" s="3"/>
    </row>
    <row r="247" ht="17.6" hidden="1" spans="1:7">
      <c r="A247" s="33">
        <v>240</v>
      </c>
      <c r="B247" s="34">
        <v>3200104735</v>
      </c>
      <c r="C247" s="33" t="s">
        <v>375</v>
      </c>
      <c r="D247" s="33"/>
      <c r="E247" s="34"/>
      <c r="F247" s="3"/>
      <c r="G247" s="3"/>
    </row>
    <row r="248" ht="17.6" spans="1:7">
      <c r="A248" s="33"/>
      <c r="B248" s="34"/>
      <c r="C248" s="33"/>
      <c r="D248" s="33"/>
      <c r="E248" s="34"/>
      <c r="F248" s="3"/>
      <c r="G248" s="3"/>
    </row>
    <row r="249" ht="17.6" spans="1:7">
      <c r="A249" s="33"/>
      <c r="B249" s="34"/>
      <c r="C249" s="33"/>
      <c r="D249" s="33"/>
      <c r="E249" s="34"/>
      <c r="F249" s="3"/>
      <c r="G249" s="3"/>
    </row>
  </sheetData>
  <autoFilter xmlns:etc="http://www.wps.cn/officeDocument/2017/etCustomData" ref="A7:G247" etc:filterBottomFollowUsedRange="0">
    <filterColumn colId="1">
      <customFilters>
        <customFilter operator="equal" val="3210104765"/>
      </customFilters>
    </filterColumn>
    <extLst/>
  </autoFilter>
  <mergeCells count="4">
    <mergeCell ref="A4:E4"/>
    <mergeCell ref="A5:E5"/>
    <mergeCell ref="A6:E6"/>
    <mergeCell ref="A1:E3"/>
  </mergeCells>
  <conditionalFormatting sqref="D169">
    <cfRule type="uniqu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9"/>
  <sheetViews>
    <sheetView zoomScale="124" zoomScaleNormal="124" workbookViewId="0">
      <selection activeCell="D6" sqref="D6"/>
    </sheetView>
  </sheetViews>
  <sheetFormatPr defaultColWidth="10.4464285714286" defaultRowHeight="17.6" outlineLevelCol="2"/>
  <cols>
    <col min="1" max="1" width="9.64285714285714" style="30" customWidth="1"/>
    <col min="2" max="2" width="21.6428571428571" style="30" customWidth="1"/>
    <col min="3" max="3" width="35.9107142857143" style="30" customWidth="1"/>
    <col min="4" max="16380" width="10.4464285714286" style="30"/>
    <col min="16381" max="16384" width="10.4464285714286" style="31"/>
  </cols>
  <sheetData>
    <row r="1" spans="1:3">
      <c r="A1" s="30" t="s">
        <v>0</v>
      </c>
      <c r="B1" s="30" t="s">
        <v>1</v>
      </c>
      <c r="C1" s="30" t="s">
        <v>384</v>
      </c>
    </row>
    <row r="2" spans="1:3">
      <c r="A2" s="30" t="s">
        <v>385</v>
      </c>
      <c r="B2" s="30" t="s">
        <v>386</v>
      </c>
      <c r="C2" s="30" t="s">
        <v>387</v>
      </c>
    </row>
    <row r="3" spans="1:3">
      <c r="A3" s="30" t="s">
        <v>388</v>
      </c>
      <c r="B3" s="30" t="s">
        <v>155</v>
      </c>
      <c r="C3" s="30" t="s">
        <v>387</v>
      </c>
    </row>
    <row r="4" spans="1:3">
      <c r="A4" s="30" t="s">
        <v>389</v>
      </c>
      <c r="B4" s="30" t="s">
        <v>390</v>
      </c>
      <c r="C4" s="30" t="s">
        <v>387</v>
      </c>
    </row>
    <row r="5" spans="1:3">
      <c r="A5" s="30" t="s">
        <v>391</v>
      </c>
      <c r="B5" s="30" t="s">
        <v>350</v>
      </c>
      <c r="C5" s="30" t="s">
        <v>387</v>
      </c>
    </row>
    <row r="6" spans="1:3">
      <c r="A6" s="30" t="s">
        <v>392</v>
      </c>
      <c r="B6" s="30" t="s">
        <v>393</v>
      </c>
      <c r="C6" s="30" t="s">
        <v>394</v>
      </c>
    </row>
    <row r="7" spans="1:3">
      <c r="A7" s="30" t="s">
        <v>395</v>
      </c>
      <c r="B7" s="30" t="s">
        <v>396</v>
      </c>
      <c r="C7" s="30" t="s">
        <v>387</v>
      </c>
    </row>
    <row r="8" spans="1:3">
      <c r="A8" s="30" t="s">
        <v>397</v>
      </c>
      <c r="B8" s="30" t="s">
        <v>252</v>
      </c>
      <c r="C8" s="30" t="s">
        <v>387</v>
      </c>
    </row>
    <row r="9" spans="1:3">
      <c r="A9" s="30" t="s">
        <v>398</v>
      </c>
      <c r="B9" s="30" t="s">
        <v>399</v>
      </c>
      <c r="C9" s="30" t="s">
        <v>387</v>
      </c>
    </row>
    <row r="10" spans="1:3">
      <c r="A10" s="30" t="s">
        <v>400</v>
      </c>
      <c r="B10" s="30" t="s">
        <v>227</v>
      </c>
      <c r="C10" s="30" t="s">
        <v>387</v>
      </c>
    </row>
    <row r="11" spans="1:3">
      <c r="A11" s="30" t="s">
        <v>401</v>
      </c>
      <c r="B11" s="30" t="s">
        <v>402</v>
      </c>
      <c r="C11" s="30" t="s">
        <v>394</v>
      </c>
    </row>
    <row r="12" spans="1:3">
      <c r="A12" s="30" t="s">
        <v>403</v>
      </c>
      <c r="B12" s="30" t="s">
        <v>222</v>
      </c>
      <c r="C12" s="30" t="s">
        <v>387</v>
      </c>
    </row>
    <row r="13" spans="1:3">
      <c r="A13" s="30" t="s">
        <v>404</v>
      </c>
      <c r="B13" s="30" t="s">
        <v>405</v>
      </c>
      <c r="C13" s="30" t="s">
        <v>387</v>
      </c>
    </row>
    <row r="14" spans="1:3">
      <c r="A14" s="30" t="s">
        <v>406</v>
      </c>
      <c r="B14" s="30" t="s">
        <v>283</v>
      </c>
      <c r="C14" s="30" t="s">
        <v>394</v>
      </c>
    </row>
    <row r="15" spans="1:3">
      <c r="A15" s="30" t="s">
        <v>407</v>
      </c>
      <c r="B15" s="30" t="s">
        <v>408</v>
      </c>
      <c r="C15" s="30" t="s">
        <v>394</v>
      </c>
    </row>
    <row r="16" spans="1:3">
      <c r="A16" s="30" t="s">
        <v>409</v>
      </c>
      <c r="B16" s="30" t="s">
        <v>331</v>
      </c>
      <c r="C16" s="30" t="s">
        <v>394</v>
      </c>
    </row>
    <row r="17" spans="1:3">
      <c r="A17" s="30" t="s">
        <v>410</v>
      </c>
      <c r="B17" s="30" t="s">
        <v>164</v>
      </c>
      <c r="C17" s="30" t="s">
        <v>387</v>
      </c>
    </row>
    <row r="18" spans="1:3">
      <c r="A18" s="30" t="s">
        <v>411</v>
      </c>
      <c r="B18" s="30" t="s">
        <v>412</v>
      </c>
      <c r="C18" s="30" t="s">
        <v>387</v>
      </c>
    </row>
    <row r="19" spans="1:3">
      <c r="A19" s="30" t="s">
        <v>413</v>
      </c>
      <c r="B19" s="30" t="s">
        <v>414</v>
      </c>
      <c r="C19" s="30" t="s">
        <v>387</v>
      </c>
    </row>
    <row r="20" spans="1:3">
      <c r="A20" s="30" t="s">
        <v>415</v>
      </c>
      <c r="B20" s="30" t="s">
        <v>181</v>
      </c>
      <c r="C20" s="30" t="s">
        <v>387</v>
      </c>
    </row>
    <row r="21" spans="1:3">
      <c r="A21" s="30" t="s">
        <v>416</v>
      </c>
      <c r="B21" s="30" t="s">
        <v>221</v>
      </c>
      <c r="C21" s="30" t="s">
        <v>387</v>
      </c>
    </row>
    <row r="22" spans="1:3">
      <c r="A22" s="30" t="s">
        <v>417</v>
      </c>
      <c r="B22" s="30" t="s">
        <v>418</v>
      </c>
      <c r="C22" s="30" t="s">
        <v>394</v>
      </c>
    </row>
    <row r="23" spans="1:3">
      <c r="A23" s="30" t="s">
        <v>419</v>
      </c>
      <c r="B23" s="30" t="s">
        <v>420</v>
      </c>
      <c r="C23" s="30" t="s">
        <v>394</v>
      </c>
    </row>
    <row r="24" spans="1:3">
      <c r="A24" s="30" t="s">
        <v>421</v>
      </c>
      <c r="B24" s="30" t="s">
        <v>247</v>
      </c>
      <c r="C24" s="30" t="s">
        <v>394</v>
      </c>
    </row>
    <row r="25" spans="1:3">
      <c r="A25" s="30" t="s">
        <v>422</v>
      </c>
      <c r="B25" s="30" t="s">
        <v>186</v>
      </c>
      <c r="C25" s="30" t="s">
        <v>387</v>
      </c>
    </row>
    <row r="26" spans="1:3">
      <c r="A26" s="30" t="s">
        <v>423</v>
      </c>
      <c r="B26" s="30" t="s">
        <v>274</v>
      </c>
      <c r="C26" s="30" t="s">
        <v>394</v>
      </c>
    </row>
    <row r="27" spans="1:3">
      <c r="A27" s="30" t="s">
        <v>424</v>
      </c>
      <c r="B27" s="30" t="s">
        <v>171</v>
      </c>
      <c r="C27" s="30" t="s">
        <v>387</v>
      </c>
    </row>
    <row r="28" spans="1:3">
      <c r="A28" s="30" t="s">
        <v>425</v>
      </c>
      <c r="B28" s="30" t="s">
        <v>326</v>
      </c>
      <c r="C28" s="30" t="s">
        <v>394</v>
      </c>
    </row>
    <row r="29" spans="1:3">
      <c r="A29" s="30" t="s">
        <v>426</v>
      </c>
      <c r="B29" s="30" t="s">
        <v>427</v>
      </c>
      <c r="C29" s="30" t="s">
        <v>387</v>
      </c>
    </row>
    <row r="30" spans="1:3">
      <c r="A30" s="30" t="s">
        <v>428</v>
      </c>
      <c r="B30" s="30" t="s">
        <v>163</v>
      </c>
      <c r="C30" s="30" t="s">
        <v>387</v>
      </c>
    </row>
    <row r="31" spans="1:3">
      <c r="A31" s="30" t="s">
        <v>429</v>
      </c>
      <c r="B31" s="30" t="s">
        <v>215</v>
      </c>
      <c r="C31" s="30" t="s">
        <v>394</v>
      </c>
    </row>
    <row r="32" spans="1:3">
      <c r="A32" s="30" t="s">
        <v>430</v>
      </c>
      <c r="B32" s="30" t="s">
        <v>187</v>
      </c>
      <c r="C32" s="30" t="s">
        <v>387</v>
      </c>
    </row>
    <row r="33" spans="1:3">
      <c r="A33" s="30" t="s">
        <v>431</v>
      </c>
      <c r="B33" s="30" t="s">
        <v>432</v>
      </c>
      <c r="C33" s="30" t="s">
        <v>394</v>
      </c>
    </row>
    <row r="34" spans="1:3">
      <c r="A34" s="30" t="s">
        <v>433</v>
      </c>
      <c r="B34" s="30" t="s">
        <v>434</v>
      </c>
      <c r="C34" s="30" t="s">
        <v>387</v>
      </c>
    </row>
    <row r="35" spans="1:3">
      <c r="A35" s="30" t="s">
        <v>435</v>
      </c>
      <c r="B35" s="30" t="s">
        <v>325</v>
      </c>
      <c r="C35" s="30" t="s">
        <v>387</v>
      </c>
    </row>
    <row r="36" spans="1:3">
      <c r="A36" s="30" t="s">
        <v>436</v>
      </c>
      <c r="B36" s="30" t="s">
        <v>259</v>
      </c>
      <c r="C36" s="30" t="s">
        <v>387</v>
      </c>
    </row>
    <row r="37" spans="1:3">
      <c r="A37" s="30" t="s">
        <v>437</v>
      </c>
      <c r="B37" s="30" t="s">
        <v>238</v>
      </c>
      <c r="C37" s="30" t="s">
        <v>387</v>
      </c>
    </row>
    <row r="38" spans="1:3">
      <c r="A38" s="30" t="s">
        <v>438</v>
      </c>
      <c r="B38" s="30" t="s">
        <v>439</v>
      </c>
      <c r="C38" s="30" t="s">
        <v>394</v>
      </c>
    </row>
    <row r="39" spans="1:3">
      <c r="A39" s="30" t="s">
        <v>440</v>
      </c>
      <c r="B39" s="30" t="s">
        <v>358</v>
      </c>
      <c r="C39" s="30" t="s">
        <v>387</v>
      </c>
    </row>
    <row r="40" spans="1:3">
      <c r="A40" s="30" t="s">
        <v>441</v>
      </c>
      <c r="B40" s="30" t="s">
        <v>282</v>
      </c>
      <c r="C40" s="30" t="s">
        <v>394</v>
      </c>
    </row>
    <row r="41" spans="1:3">
      <c r="A41" s="30" t="s">
        <v>442</v>
      </c>
      <c r="B41" s="30" t="s">
        <v>443</v>
      </c>
      <c r="C41" s="30" t="s">
        <v>387</v>
      </c>
    </row>
    <row r="42" spans="1:3">
      <c r="A42" s="30" t="s">
        <v>444</v>
      </c>
      <c r="B42" s="30" t="s">
        <v>343</v>
      </c>
      <c r="C42" s="30" t="s">
        <v>394</v>
      </c>
    </row>
    <row r="43" spans="1:3">
      <c r="A43" s="30" t="s">
        <v>445</v>
      </c>
      <c r="B43" s="30" t="s">
        <v>185</v>
      </c>
      <c r="C43" s="30" t="s">
        <v>387</v>
      </c>
    </row>
    <row r="44" spans="1:3">
      <c r="A44" s="30" t="s">
        <v>446</v>
      </c>
      <c r="B44" s="30" t="s">
        <v>447</v>
      </c>
      <c r="C44" s="30" t="s">
        <v>387</v>
      </c>
    </row>
    <row r="45" spans="1:3">
      <c r="A45" s="30" t="s">
        <v>448</v>
      </c>
      <c r="B45" s="30" t="s">
        <v>153</v>
      </c>
      <c r="C45" s="30" t="s">
        <v>387</v>
      </c>
    </row>
    <row r="46" spans="1:3">
      <c r="A46" s="30" t="s">
        <v>449</v>
      </c>
      <c r="B46" s="30" t="s">
        <v>209</v>
      </c>
      <c r="C46" s="30" t="s">
        <v>394</v>
      </c>
    </row>
    <row r="47" spans="1:3">
      <c r="A47" s="30" t="s">
        <v>450</v>
      </c>
      <c r="B47" s="30" t="s">
        <v>451</v>
      </c>
      <c r="C47" s="30" t="s">
        <v>394</v>
      </c>
    </row>
    <row r="48" spans="1:3">
      <c r="A48" s="30" t="s">
        <v>452</v>
      </c>
      <c r="B48" s="30" t="s">
        <v>453</v>
      </c>
      <c r="C48" s="30" t="s">
        <v>394</v>
      </c>
    </row>
    <row r="49" spans="1:3">
      <c r="A49" s="30" t="s">
        <v>454</v>
      </c>
      <c r="B49" s="30" t="s">
        <v>455</v>
      </c>
      <c r="C49" s="30" t="s">
        <v>387</v>
      </c>
    </row>
    <row r="50" spans="1:3">
      <c r="A50" s="30" t="s">
        <v>456</v>
      </c>
      <c r="B50" s="30" t="s">
        <v>457</v>
      </c>
      <c r="C50" s="30" t="s">
        <v>387</v>
      </c>
    </row>
    <row r="51" spans="1:3">
      <c r="A51" s="30" t="s">
        <v>458</v>
      </c>
      <c r="B51" s="30" t="s">
        <v>357</v>
      </c>
      <c r="C51" s="30" t="s">
        <v>387</v>
      </c>
    </row>
    <row r="52" spans="1:3">
      <c r="A52" s="30" t="s">
        <v>459</v>
      </c>
      <c r="B52" s="30" t="s">
        <v>159</v>
      </c>
      <c r="C52" s="30" t="s">
        <v>387</v>
      </c>
    </row>
    <row r="53" spans="1:3">
      <c r="A53" s="30" t="s">
        <v>460</v>
      </c>
      <c r="B53" s="30" t="s">
        <v>461</v>
      </c>
      <c r="C53" s="30" t="s">
        <v>394</v>
      </c>
    </row>
    <row r="54" spans="1:3">
      <c r="A54" s="30" t="s">
        <v>462</v>
      </c>
      <c r="B54" s="30" t="s">
        <v>270</v>
      </c>
      <c r="C54" s="30" t="s">
        <v>387</v>
      </c>
    </row>
    <row r="55" spans="1:3">
      <c r="A55" s="30" t="s">
        <v>463</v>
      </c>
      <c r="B55" s="30" t="s">
        <v>297</v>
      </c>
      <c r="C55" s="30" t="s">
        <v>387</v>
      </c>
    </row>
    <row r="56" spans="1:3">
      <c r="A56" s="30" t="s">
        <v>464</v>
      </c>
      <c r="B56" s="30" t="s">
        <v>333</v>
      </c>
      <c r="C56" s="30" t="s">
        <v>394</v>
      </c>
    </row>
    <row r="57" spans="1:3">
      <c r="A57" s="30" t="s">
        <v>465</v>
      </c>
      <c r="B57" s="30" t="s">
        <v>466</v>
      </c>
      <c r="C57" s="30" t="s">
        <v>387</v>
      </c>
    </row>
    <row r="58" spans="1:3">
      <c r="A58" s="30" t="s">
        <v>467</v>
      </c>
      <c r="B58" s="30" t="s">
        <v>296</v>
      </c>
      <c r="C58" s="30" t="s">
        <v>387</v>
      </c>
    </row>
    <row r="59" spans="1:3">
      <c r="A59" s="30" t="s">
        <v>468</v>
      </c>
      <c r="B59" s="30" t="s">
        <v>197</v>
      </c>
      <c r="C59" s="30" t="s">
        <v>387</v>
      </c>
    </row>
    <row r="60" spans="1:3">
      <c r="A60" s="30" t="s">
        <v>469</v>
      </c>
      <c r="B60" s="30" t="s">
        <v>302</v>
      </c>
      <c r="C60" s="30" t="s">
        <v>387</v>
      </c>
    </row>
    <row r="61" spans="1:3">
      <c r="A61" s="30" t="s">
        <v>470</v>
      </c>
      <c r="B61" s="30" t="s">
        <v>471</v>
      </c>
      <c r="C61" s="30" t="s">
        <v>387</v>
      </c>
    </row>
    <row r="62" spans="1:3">
      <c r="A62" s="30" t="s">
        <v>472</v>
      </c>
      <c r="B62" s="30" t="s">
        <v>473</v>
      </c>
      <c r="C62" s="30" t="s">
        <v>387</v>
      </c>
    </row>
    <row r="63" spans="1:3">
      <c r="A63" s="30" t="s">
        <v>474</v>
      </c>
      <c r="B63" s="30" t="s">
        <v>475</v>
      </c>
      <c r="C63" s="30" t="s">
        <v>387</v>
      </c>
    </row>
    <row r="64" spans="1:3">
      <c r="A64" s="30" t="s">
        <v>476</v>
      </c>
      <c r="B64" s="30" t="s">
        <v>309</v>
      </c>
      <c r="C64" s="30" t="s">
        <v>387</v>
      </c>
    </row>
    <row r="65" spans="1:3">
      <c r="A65" s="30" t="s">
        <v>477</v>
      </c>
      <c r="B65" s="30" t="s">
        <v>354</v>
      </c>
      <c r="C65" s="30" t="s">
        <v>387</v>
      </c>
    </row>
    <row r="66" spans="1:3">
      <c r="A66" s="30" t="s">
        <v>478</v>
      </c>
      <c r="B66" s="30" t="s">
        <v>154</v>
      </c>
      <c r="C66" s="30" t="s">
        <v>387</v>
      </c>
    </row>
    <row r="67" spans="1:3">
      <c r="A67" s="30" t="s">
        <v>479</v>
      </c>
      <c r="B67" s="30" t="s">
        <v>480</v>
      </c>
      <c r="C67" s="30" t="s">
        <v>387</v>
      </c>
    </row>
    <row r="68" spans="1:3">
      <c r="A68" s="30" t="s">
        <v>481</v>
      </c>
      <c r="B68" s="30" t="s">
        <v>287</v>
      </c>
      <c r="C68" s="30" t="s">
        <v>387</v>
      </c>
    </row>
    <row r="69" spans="1:3">
      <c r="A69" s="30" t="s">
        <v>482</v>
      </c>
      <c r="B69" s="30" t="s">
        <v>200</v>
      </c>
      <c r="C69" s="30" t="s">
        <v>387</v>
      </c>
    </row>
    <row r="70" spans="1:3">
      <c r="A70" s="30" t="s">
        <v>483</v>
      </c>
      <c r="B70" s="30" t="s">
        <v>484</v>
      </c>
      <c r="C70" s="30" t="s">
        <v>387</v>
      </c>
    </row>
    <row r="71" spans="1:3">
      <c r="A71" s="30" t="s">
        <v>485</v>
      </c>
      <c r="B71" s="30" t="s">
        <v>166</v>
      </c>
      <c r="C71" s="30" t="s">
        <v>387</v>
      </c>
    </row>
    <row r="72" spans="1:3">
      <c r="A72" s="30" t="s">
        <v>486</v>
      </c>
      <c r="B72" s="30" t="s">
        <v>318</v>
      </c>
      <c r="C72" s="30" t="s">
        <v>387</v>
      </c>
    </row>
    <row r="73" spans="1:3">
      <c r="A73" s="30" t="s">
        <v>487</v>
      </c>
      <c r="B73" s="30" t="s">
        <v>160</v>
      </c>
      <c r="C73" s="30" t="s">
        <v>387</v>
      </c>
    </row>
    <row r="74" spans="1:3">
      <c r="A74" s="30" t="s">
        <v>488</v>
      </c>
      <c r="B74" s="30" t="s">
        <v>310</v>
      </c>
      <c r="C74" s="30" t="s">
        <v>387</v>
      </c>
    </row>
    <row r="75" spans="1:3">
      <c r="A75" s="30" t="s">
        <v>489</v>
      </c>
      <c r="B75" s="30" t="s">
        <v>490</v>
      </c>
      <c r="C75" s="30" t="s">
        <v>394</v>
      </c>
    </row>
    <row r="76" spans="1:3">
      <c r="A76" s="30" t="s">
        <v>491</v>
      </c>
      <c r="B76" s="30" t="s">
        <v>492</v>
      </c>
      <c r="C76" s="30" t="s">
        <v>387</v>
      </c>
    </row>
    <row r="77" spans="1:3">
      <c r="A77" s="30" t="s">
        <v>493</v>
      </c>
      <c r="B77" s="30" t="s">
        <v>494</v>
      </c>
      <c r="C77" s="30" t="s">
        <v>394</v>
      </c>
    </row>
    <row r="78" spans="1:3">
      <c r="A78" s="30" t="s">
        <v>495</v>
      </c>
      <c r="B78" s="30" t="s">
        <v>340</v>
      </c>
      <c r="C78" s="30" t="s">
        <v>387</v>
      </c>
    </row>
    <row r="79" spans="1:3">
      <c r="A79" s="30" t="s">
        <v>496</v>
      </c>
      <c r="B79" s="30" t="s">
        <v>497</v>
      </c>
      <c r="C79" s="30" t="s">
        <v>387</v>
      </c>
    </row>
    <row r="80" spans="1:3">
      <c r="A80" s="30" t="s">
        <v>498</v>
      </c>
      <c r="B80" s="30" t="s">
        <v>304</v>
      </c>
      <c r="C80" s="30" t="s">
        <v>387</v>
      </c>
    </row>
    <row r="81" spans="1:3">
      <c r="A81" s="30" t="s">
        <v>499</v>
      </c>
      <c r="B81" s="30" t="s">
        <v>351</v>
      </c>
      <c r="C81" s="30" t="s">
        <v>387</v>
      </c>
    </row>
    <row r="82" spans="1:3">
      <c r="A82" s="30" t="s">
        <v>500</v>
      </c>
      <c r="B82" s="30" t="s">
        <v>151</v>
      </c>
      <c r="C82" s="30" t="s">
        <v>387</v>
      </c>
    </row>
    <row r="83" spans="1:3">
      <c r="A83" s="30" t="s">
        <v>501</v>
      </c>
      <c r="B83" s="30" t="s">
        <v>502</v>
      </c>
      <c r="C83" s="30" t="s">
        <v>387</v>
      </c>
    </row>
    <row r="84" spans="1:3">
      <c r="A84" s="30" t="s">
        <v>503</v>
      </c>
      <c r="B84" s="30" t="s">
        <v>170</v>
      </c>
      <c r="C84" s="30" t="s">
        <v>387</v>
      </c>
    </row>
    <row r="85" spans="1:3">
      <c r="A85" s="30" t="s">
        <v>504</v>
      </c>
      <c r="B85" s="30" t="s">
        <v>162</v>
      </c>
      <c r="C85" s="30" t="s">
        <v>387</v>
      </c>
    </row>
    <row r="86" spans="1:3">
      <c r="A86" s="30" t="s">
        <v>505</v>
      </c>
      <c r="B86" s="30" t="s">
        <v>339</v>
      </c>
      <c r="C86" s="30" t="s">
        <v>394</v>
      </c>
    </row>
    <row r="87" spans="1:3">
      <c r="A87" s="30" t="s">
        <v>506</v>
      </c>
      <c r="B87" s="30" t="s">
        <v>207</v>
      </c>
      <c r="C87" s="30" t="s">
        <v>387</v>
      </c>
    </row>
    <row r="88" spans="1:3">
      <c r="A88" s="30" t="s">
        <v>507</v>
      </c>
      <c r="B88" s="30" t="s">
        <v>508</v>
      </c>
      <c r="C88" s="30" t="s">
        <v>394</v>
      </c>
    </row>
    <row r="89" spans="1:3">
      <c r="A89" s="30" t="s">
        <v>509</v>
      </c>
      <c r="B89" s="30" t="s">
        <v>510</v>
      </c>
      <c r="C89" s="30" t="s">
        <v>387</v>
      </c>
    </row>
    <row r="90" spans="1:3">
      <c r="A90" s="30" t="s">
        <v>511</v>
      </c>
      <c r="B90" s="30" t="s">
        <v>360</v>
      </c>
      <c r="C90" s="30" t="s">
        <v>387</v>
      </c>
    </row>
    <row r="91" spans="1:3">
      <c r="A91" s="30" t="s">
        <v>512</v>
      </c>
      <c r="B91" s="30" t="s">
        <v>513</v>
      </c>
      <c r="C91" s="30" t="s">
        <v>394</v>
      </c>
    </row>
    <row r="92" spans="1:3">
      <c r="A92" s="30" t="s">
        <v>514</v>
      </c>
      <c r="B92" s="30" t="s">
        <v>241</v>
      </c>
      <c r="C92" s="30" t="s">
        <v>394</v>
      </c>
    </row>
    <row r="93" spans="1:3">
      <c r="A93" s="30" t="s">
        <v>515</v>
      </c>
      <c r="B93" s="30" t="s">
        <v>516</v>
      </c>
      <c r="C93" s="30" t="s">
        <v>394</v>
      </c>
    </row>
    <row r="94" spans="1:3">
      <c r="A94" s="30" t="s">
        <v>517</v>
      </c>
      <c r="B94" s="30" t="s">
        <v>294</v>
      </c>
      <c r="C94" s="30" t="s">
        <v>387</v>
      </c>
    </row>
    <row r="95" spans="1:3">
      <c r="A95" s="30" t="s">
        <v>518</v>
      </c>
      <c r="B95" s="30" t="s">
        <v>519</v>
      </c>
      <c r="C95" s="30" t="s">
        <v>387</v>
      </c>
    </row>
    <row r="96" spans="1:3">
      <c r="A96" s="30" t="s">
        <v>520</v>
      </c>
      <c r="B96" s="30" t="s">
        <v>264</v>
      </c>
      <c r="C96" s="30" t="s">
        <v>387</v>
      </c>
    </row>
    <row r="97" spans="1:3">
      <c r="A97" s="30" t="s">
        <v>521</v>
      </c>
      <c r="B97" s="30" t="s">
        <v>303</v>
      </c>
      <c r="C97" s="30" t="s">
        <v>387</v>
      </c>
    </row>
    <row r="98" spans="1:3">
      <c r="A98" s="30" t="s">
        <v>522</v>
      </c>
      <c r="B98" s="30" t="s">
        <v>150</v>
      </c>
      <c r="C98" s="30" t="s">
        <v>387</v>
      </c>
    </row>
    <row r="99" spans="1:3">
      <c r="A99" s="30" t="s">
        <v>523</v>
      </c>
      <c r="B99" s="30" t="s">
        <v>275</v>
      </c>
      <c r="C99" s="30" t="s">
        <v>394</v>
      </c>
    </row>
    <row r="100" spans="1:3">
      <c r="A100" s="30" t="s">
        <v>524</v>
      </c>
      <c r="B100" s="30" t="s">
        <v>525</v>
      </c>
      <c r="C100" s="30" t="s">
        <v>394</v>
      </c>
    </row>
    <row r="101" spans="1:3">
      <c r="A101" s="30" t="s">
        <v>526</v>
      </c>
      <c r="B101" s="30" t="s">
        <v>198</v>
      </c>
      <c r="C101" s="30" t="s">
        <v>387</v>
      </c>
    </row>
    <row r="102" spans="1:3">
      <c r="A102" s="30" t="s">
        <v>527</v>
      </c>
      <c r="B102" s="30" t="s">
        <v>286</v>
      </c>
      <c r="C102" s="30" t="s">
        <v>394</v>
      </c>
    </row>
    <row r="103" spans="1:3">
      <c r="A103" s="30" t="s">
        <v>528</v>
      </c>
      <c r="B103" s="30" t="s">
        <v>529</v>
      </c>
      <c r="C103" s="30" t="s">
        <v>387</v>
      </c>
    </row>
    <row r="104" spans="1:3">
      <c r="A104" s="30" t="s">
        <v>530</v>
      </c>
      <c r="B104" s="30" t="s">
        <v>531</v>
      </c>
      <c r="C104" s="30" t="s">
        <v>394</v>
      </c>
    </row>
    <row r="105" spans="1:3">
      <c r="A105" s="30" t="s">
        <v>532</v>
      </c>
      <c r="B105" s="30" t="s">
        <v>533</v>
      </c>
      <c r="C105" s="30" t="s">
        <v>387</v>
      </c>
    </row>
    <row r="106" spans="1:3">
      <c r="A106" s="30" t="s">
        <v>534</v>
      </c>
      <c r="B106" s="30" t="s">
        <v>535</v>
      </c>
      <c r="C106" s="30" t="s">
        <v>394</v>
      </c>
    </row>
    <row r="107" spans="1:3">
      <c r="A107" s="30" t="s">
        <v>536</v>
      </c>
      <c r="B107" s="30" t="s">
        <v>537</v>
      </c>
      <c r="C107" s="30" t="s">
        <v>387</v>
      </c>
    </row>
    <row r="108" spans="1:3">
      <c r="A108" s="30" t="s">
        <v>538</v>
      </c>
      <c r="B108" s="30" t="s">
        <v>539</v>
      </c>
      <c r="C108" s="30" t="s">
        <v>387</v>
      </c>
    </row>
    <row r="109" spans="1:3">
      <c r="A109" s="30" t="s">
        <v>540</v>
      </c>
      <c r="B109" s="30" t="s">
        <v>213</v>
      </c>
      <c r="C109" s="30" t="s">
        <v>394</v>
      </c>
    </row>
    <row r="110" spans="1:3">
      <c r="A110" s="30" t="s">
        <v>541</v>
      </c>
      <c r="B110" s="30" t="s">
        <v>177</v>
      </c>
      <c r="C110" s="30" t="s">
        <v>394</v>
      </c>
    </row>
    <row r="111" spans="1:3">
      <c r="A111" s="30" t="s">
        <v>542</v>
      </c>
      <c r="B111" s="30" t="s">
        <v>307</v>
      </c>
      <c r="C111" s="30" t="s">
        <v>387</v>
      </c>
    </row>
    <row r="112" spans="1:3">
      <c r="A112" s="30" t="s">
        <v>543</v>
      </c>
      <c r="B112" s="30" t="s">
        <v>178</v>
      </c>
      <c r="C112" s="30" t="s">
        <v>387</v>
      </c>
    </row>
    <row r="113" spans="1:3">
      <c r="A113" s="30" t="s">
        <v>544</v>
      </c>
      <c r="B113" s="30" t="s">
        <v>161</v>
      </c>
      <c r="C113" s="30" t="s">
        <v>387</v>
      </c>
    </row>
    <row r="114" spans="1:3">
      <c r="A114" s="30" t="s">
        <v>545</v>
      </c>
      <c r="B114" s="30" t="s">
        <v>546</v>
      </c>
      <c r="C114" s="30" t="s">
        <v>394</v>
      </c>
    </row>
    <row r="115" spans="1:3">
      <c r="A115" s="30" t="s">
        <v>547</v>
      </c>
      <c r="B115" s="30" t="s">
        <v>152</v>
      </c>
      <c r="C115" s="30" t="s">
        <v>387</v>
      </c>
    </row>
    <row r="116" spans="1:3">
      <c r="A116" s="30" t="s">
        <v>548</v>
      </c>
      <c r="B116" s="30" t="s">
        <v>295</v>
      </c>
      <c r="C116" s="30" t="s">
        <v>387</v>
      </c>
    </row>
    <row r="117" spans="1:3">
      <c r="A117" s="30" t="s">
        <v>549</v>
      </c>
      <c r="B117" s="30" t="s">
        <v>550</v>
      </c>
      <c r="C117" s="30" t="s">
        <v>387</v>
      </c>
    </row>
    <row r="118" spans="1:3">
      <c r="A118" s="30" t="s">
        <v>551</v>
      </c>
      <c r="B118" s="30" t="s">
        <v>552</v>
      </c>
      <c r="C118" s="30" t="s">
        <v>387</v>
      </c>
    </row>
    <row r="119" spans="1:3">
      <c r="A119" s="30" t="s">
        <v>553</v>
      </c>
      <c r="B119" s="30" t="s">
        <v>173</v>
      </c>
      <c r="C119" s="30" t="s">
        <v>387</v>
      </c>
    </row>
    <row r="120" spans="1:3">
      <c r="A120" s="30" t="s">
        <v>554</v>
      </c>
      <c r="B120" s="30" t="s">
        <v>555</v>
      </c>
      <c r="C120" s="30" t="s">
        <v>387</v>
      </c>
    </row>
    <row r="121" spans="1:3">
      <c r="A121" s="30" t="s">
        <v>556</v>
      </c>
      <c r="B121" s="30" t="s">
        <v>557</v>
      </c>
      <c r="C121" s="30" t="s">
        <v>387</v>
      </c>
    </row>
    <row r="122" spans="1:3">
      <c r="A122" s="30" t="s">
        <v>558</v>
      </c>
      <c r="B122" s="30" t="s">
        <v>559</v>
      </c>
      <c r="C122" s="30" t="s">
        <v>387</v>
      </c>
    </row>
    <row r="123" spans="1:3">
      <c r="A123" s="30" t="s">
        <v>560</v>
      </c>
      <c r="B123" s="30" t="s">
        <v>323</v>
      </c>
      <c r="C123" s="30" t="s">
        <v>387</v>
      </c>
    </row>
    <row r="124" spans="1:3">
      <c r="A124" s="30" t="s">
        <v>561</v>
      </c>
      <c r="B124" s="30" t="s">
        <v>562</v>
      </c>
      <c r="C124" s="30" t="s">
        <v>394</v>
      </c>
    </row>
    <row r="125" spans="1:3">
      <c r="A125" s="30" t="s">
        <v>563</v>
      </c>
      <c r="B125" s="30" t="s">
        <v>271</v>
      </c>
      <c r="C125" s="30" t="s">
        <v>387</v>
      </c>
    </row>
    <row r="126" spans="1:3">
      <c r="A126" s="30" t="s">
        <v>564</v>
      </c>
      <c r="B126" s="30" t="s">
        <v>168</v>
      </c>
      <c r="C126" s="30" t="s">
        <v>394</v>
      </c>
    </row>
    <row r="127" spans="1:3">
      <c r="A127" s="30" t="s">
        <v>565</v>
      </c>
      <c r="B127" s="30" t="s">
        <v>201</v>
      </c>
      <c r="C127" s="30" t="s">
        <v>394</v>
      </c>
    </row>
    <row r="128" spans="1:3">
      <c r="A128" s="30" t="s">
        <v>566</v>
      </c>
      <c r="B128" s="30" t="s">
        <v>199</v>
      </c>
      <c r="C128" s="30" t="s">
        <v>387</v>
      </c>
    </row>
    <row r="129" spans="1:3">
      <c r="A129" s="30" t="s">
        <v>567</v>
      </c>
      <c r="B129" s="30" t="s">
        <v>183</v>
      </c>
      <c r="C129" s="30" t="s">
        <v>394</v>
      </c>
    </row>
    <row r="130" spans="1:3">
      <c r="A130" s="30" t="s">
        <v>568</v>
      </c>
      <c r="B130" s="30" t="s">
        <v>569</v>
      </c>
      <c r="C130" s="30" t="s">
        <v>394</v>
      </c>
    </row>
    <row r="131" spans="1:3">
      <c r="A131" s="30" t="s">
        <v>570</v>
      </c>
      <c r="B131" s="30" t="s">
        <v>571</v>
      </c>
      <c r="C131" s="30" t="s">
        <v>387</v>
      </c>
    </row>
    <row r="132" spans="1:3">
      <c r="A132" s="30" t="s">
        <v>572</v>
      </c>
      <c r="B132" s="30" t="s">
        <v>226</v>
      </c>
      <c r="C132" s="30" t="s">
        <v>387</v>
      </c>
    </row>
    <row r="133" spans="1:3">
      <c r="A133" s="30" t="s">
        <v>573</v>
      </c>
      <c r="B133" s="30" t="s">
        <v>574</v>
      </c>
      <c r="C133" s="30" t="s">
        <v>394</v>
      </c>
    </row>
    <row r="134" spans="1:3">
      <c r="A134" s="30" t="s">
        <v>575</v>
      </c>
      <c r="B134" s="30" t="s">
        <v>346</v>
      </c>
      <c r="C134" s="30" t="s">
        <v>387</v>
      </c>
    </row>
    <row r="135" spans="1:3">
      <c r="A135" s="30" t="s">
        <v>576</v>
      </c>
      <c r="B135" s="30" t="s">
        <v>169</v>
      </c>
      <c r="C135" s="30" t="s">
        <v>387</v>
      </c>
    </row>
    <row r="136" spans="1:3">
      <c r="A136" s="30" t="s">
        <v>577</v>
      </c>
      <c r="B136" s="30" t="s">
        <v>361</v>
      </c>
      <c r="C136" s="30" t="s">
        <v>387</v>
      </c>
    </row>
    <row r="137" spans="1:3">
      <c r="A137" s="30" t="s">
        <v>578</v>
      </c>
      <c r="B137" s="30" t="s">
        <v>356</v>
      </c>
      <c r="C137" s="30" t="s">
        <v>387</v>
      </c>
    </row>
    <row r="138" spans="1:3">
      <c r="A138" s="30" t="s">
        <v>579</v>
      </c>
      <c r="B138" s="30" t="s">
        <v>174</v>
      </c>
      <c r="C138" s="30" t="s">
        <v>387</v>
      </c>
    </row>
    <row r="139" spans="1:3">
      <c r="A139" s="30" t="s">
        <v>580</v>
      </c>
      <c r="B139" s="30" t="s">
        <v>581</v>
      </c>
      <c r="C139" s="30" t="s">
        <v>387</v>
      </c>
    </row>
    <row r="140" spans="1:3">
      <c r="A140" s="30" t="s">
        <v>582</v>
      </c>
      <c r="B140" s="30" t="s">
        <v>583</v>
      </c>
      <c r="C140" s="30" t="s">
        <v>387</v>
      </c>
    </row>
    <row r="141" spans="1:3">
      <c r="A141" s="30" t="s">
        <v>584</v>
      </c>
      <c r="B141" s="30" t="s">
        <v>359</v>
      </c>
      <c r="C141" s="30" t="s">
        <v>387</v>
      </c>
    </row>
    <row r="142" spans="1:3">
      <c r="A142" s="30" t="s">
        <v>585</v>
      </c>
      <c r="B142" s="30" t="s">
        <v>362</v>
      </c>
      <c r="C142" s="30" t="s">
        <v>387</v>
      </c>
    </row>
    <row r="143" spans="1:3">
      <c r="A143" s="30" t="s">
        <v>586</v>
      </c>
      <c r="B143" s="30" t="s">
        <v>316</v>
      </c>
      <c r="C143" s="30" t="s">
        <v>394</v>
      </c>
    </row>
    <row r="144" spans="1:3">
      <c r="A144" s="30" t="s">
        <v>587</v>
      </c>
      <c r="B144" s="30" t="s">
        <v>588</v>
      </c>
      <c r="C144" s="30" t="s">
        <v>387</v>
      </c>
    </row>
    <row r="145" spans="1:3">
      <c r="A145" s="30" t="s">
        <v>589</v>
      </c>
      <c r="B145" s="30" t="s">
        <v>257</v>
      </c>
      <c r="C145" s="30" t="s">
        <v>387</v>
      </c>
    </row>
    <row r="146" spans="1:3">
      <c r="A146" s="30" t="s">
        <v>590</v>
      </c>
      <c r="B146" s="30" t="s">
        <v>591</v>
      </c>
      <c r="C146" s="30" t="s">
        <v>387</v>
      </c>
    </row>
    <row r="147" spans="1:3">
      <c r="A147" s="30" t="s">
        <v>592</v>
      </c>
      <c r="B147" s="30" t="s">
        <v>320</v>
      </c>
      <c r="C147" s="30" t="s">
        <v>387</v>
      </c>
    </row>
    <row r="148" spans="1:3">
      <c r="A148" s="30" t="s">
        <v>593</v>
      </c>
      <c r="B148" s="30" t="s">
        <v>349</v>
      </c>
      <c r="C148" s="30" t="s">
        <v>387</v>
      </c>
    </row>
    <row r="149" spans="1:3">
      <c r="A149" s="30" t="s">
        <v>594</v>
      </c>
      <c r="B149" s="30" t="s">
        <v>595</v>
      </c>
      <c r="C149" s="30" t="s">
        <v>387</v>
      </c>
    </row>
    <row r="150" spans="1:3">
      <c r="A150" s="30" t="s">
        <v>596</v>
      </c>
      <c r="B150" s="30" t="s">
        <v>261</v>
      </c>
      <c r="C150" s="30" t="s">
        <v>394</v>
      </c>
    </row>
    <row r="151" spans="1:3">
      <c r="A151" s="30" t="s">
        <v>597</v>
      </c>
      <c r="B151" s="30" t="s">
        <v>225</v>
      </c>
      <c r="C151" s="30" t="s">
        <v>387</v>
      </c>
    </row>
    <row r="152" spans="1:3">
      <c r="A152" s="30" t="s">
        <v>598</v>
      </c>
      <c r="B152" s="30" t="s">
        <v>229</v>
      </c>
      <c r="C152" s="30" t="s">
        <v>387</v>
      </c>
    </row>
    <row r="153" spans="1:3">
      <c r="A153" s="30" t="s">
        <v>599</v>
      </c>
      <c r="B153" s="30" t="s">
        <v>600</v>
      </c>
      <c r="C153" s="30" t="s">
        <v>387</v>
      </c>
    </row>
    <row r="154" spans="1:3">
      <c r="A154" s="30" t="s">
        <v>601</v>
      </c>
      <c r="B154" s="30" t="s">
        <v>301</v>
      </c>
      <c r="C154" s="30" t="s">
        <v>387</v>
      </c>
    </row>
    <row r="155" spans="1:3">
      <c r="A155" s="30" t="s">
        <v>602</v>
      </c>
      <c r="B155" s="30" t="s">
        <v>255</v>
      </c>
      <c r="C155" s="30" t="s">
        <v>394</v>
      </c>
    </row>
    <row r="156" spans="1:3">
      <c r="A156" s="30" t="s">
        <v>603</v>
      </c>
      <c r="B156" s="30">
        <v>3200101855</v>
      </c>
      <c r="C156" s="30" t="s">
        <v>387</v>
      </c>
    </row>
    <row r="157" spans="1:3">
      <c r="A157" s="30" t="s">
        <v>604</v>
      </c>
      <c r="B157" s="30" t="s">
        <v>189</v>
      </c>
      <c r="C157" s="30" t="s">
        <v>387</v>
      </c>
    </row>
    <row r="158" spans="1:3">
      <c r="A158" s="30" t="s">
        <v>605</v>
      </c>
      <c r="B158" s="30" t="s">
        <v>332</v>
      </c>
      <c r="C158" s="30" t="s">
        <v>387</v>
      </c>
    </row>
    <row r="159" spans="1:3">
      <c r="A159" s="30" t="s">
        <v>606</v>
      </c>
      <c r="B159" s="30" t="s">
        <v>607</v>
      </c>
      <c r="C159" s="30" t="s">
        <v>387</v>
      </c>
    </row>
    <row r="160" spans="1:3">
      <c r="A160" s="30" t="s">
        <v>608</v>
      </c>
      <c r="B160" s="30" t="s">
        <v>609</v>
      </c>
      <c r="C160" s="30" t="s">
        <v>387</v>
      </c>
    </row>
    <row r="161" spans="1:3">
      <c r="A161" s="30" t="s">
        <v>610</v>
      </c>
      <c r="B161" s="30" t="s">
        <v>611</v>
      </c>
      <c r="C161" s="30" t="s">
        <v>387</v>
      </c>
    </row>
    <row r="162" spans="1:3">
      <c r="A162" s="30" t="s">
        <v>612</v>
      </c>
      <c r="B162" s="30" t="s">
        <v>305</v>
      </c>
      <c r="C162" s="30" t="s">
        <v>394</v>
      </c>
    </row>
    <row r="163" spans="1:3">
      <c r="A163" s="30" t="s">
        <v>613</v>
      </c>
      <c r="B163" s="30" t="s">
        <v>355</v>
      </c>
      <c r="C163" s="30" t="s">
        <v>387</v>
      </c>
    </row>
    <row r="164" spans="1:3">
      <c r="A164" s="30" t="s">
        <v>614</v>
      </c>
      <c r="B164" s="30" t="s">
        <v>298</v>
      </c>
      <c r="C164" s="30" t="s">
        <v>387</v>
      </c>
    </row>
    <row r="165" spans="1:3">
      <c r="A165" s="30" t="s">
        <v>615</v>
      </c>
      <c r="B165" s="30" t="s">
        <v>217</v>
      </c>
      <c r="C165" s="30" t="s">
        <v>387</v>
      </c>
    </row>
    <row r="166" spans="1:3">
      <c r="A166" s="30" t="s">
        <v>616</v>
      </c>
      <c r="B166" s="30" t="s">
        <v>617</v>
      </c>
      <c r="C166" s="30" t="s">
        <v>387</v>
      </c>
    </row>
    <row r="167" spans="1:3">
      <c r="A167" s="30" t="s">
        <v>618</v>
      </c>
      <c r="B167" s="30" t="s">
        <v>281</v>
      </c>
      <c r="C167" s="30" t="s">
        <v>387</v>
      </c>
    </row>
    <row r="168" spans="1:3">
      <c r="A168" s="30" t="s">
        <v>619</v>
      </c>
      <c r="B168" s="30" t="s">
        <v>367</v>
      </c>
      <c r="C168" s="30" t="s">
        <v>394</v>
      </c>
    </row>
    <row r="169" spans="1:3">
      <c r="A169" s="30" t="s">
        <v>620</v>
      </c>
      <c r="B169" s="30" t="s">
        <v>621</v>
      </c>
      <c r="C169" s="30" t="s">
        <v>387</v>
      </c>
    </row>
    <row r="170" spans="1:3">
      <c r="A170" s="30" t="s">
        <v>622</v>
      </c>
      <c r="B170" s="30" t="s">
        <v>267</v>
      </c>
      <c r="C170" s="30" t="s">
        <v>387</v>
      </c>
    </row>
    <row r="171" spans="1:3">
      <c r="A171" s="30" t="s">
        <v>623</v>
      </c>
      <c r="B171" s="30" t="s">
        <v>624</v>
      </c>
      <c r="C171" s="30" t="s">
        <v>394</v>
      </c>
    </row>
    <row r="172" spans="1:3">
      <c r="A172" s="30" t="s">
        <v>625</v>
      </c>
      <c r="B172" s="30" t="s">
        <v>306</v>
      </c>
      <c r="C172" s="30" t="s">
        <v>394</v>
      </c>
    </row>
    <row r="173" spans="1:3">
      <c r="A173" s="30" t="s">
        <v>626</v>
      </c>
      <c r="B173" s="30" t="s">
        <v>219</v>
      </c>
      <c r="C173" s="30" t="s">
        <v>387</v>
      </c>
    </row>
    <row r="174" spans="1:3">
      <c r="A174" s="30" t="s">
        <v>627</v>
      </c>
      <c r="B174" s="30" t="s">
        <v>628</v>
      </c>
      <c r="C174" s="30" t="s">
        <v>387</v>
      </c>
    </row>
    <row r="175" spans="1:3">
      <c r="A175" s="30" t="s">
        <v>629</v>
      </c>
      <c r="B175" s="30" t="s">
        <v>347</v>
      </c>
      <c r="C175" s="30" t="s">
        <v>394</v>
      </c>
    </row>
    <row r="176" spans="1:3">
      <c r="A176" s="30" t="s">
        <v>630</v>
      </c>
      <c r="B176" s="30" t="s">
        <v>631</v>
      </c>
      <c r="C176" s="30" t="s">
        <v>387</v>
      </c>
    </row>
    <row r="177" spans="1:3">
      <c r="A177" s="30" t="s">
        <v>632</v>
      </c>
      <c r="B177" s="30" t="s">
        <v>330</v>
      </c>
      <c r="C177" s="30" t="s">
        <v>387</v>
      </c>
    </row>
    <row r="178" spans="1:3">
      <c r="A178" s="30" t="s">
        <v>633</v>
      </c>
      <c r="B178" s="30" t="s">
        <v>203</v>
      </c>
      <c r="C178" s="30" t="s">
        <v>387</v>
      </c>
    </row>
    <row r="179" spans="1:3">
      <c r="A179" s="30" t="s">
        <v>634</v>
      </c>
      <c r="B179" s="30" t="s">
        <v>230</v>
      </c>
      <c r="C179" s="30" t="s">
        <v>387</v>
      </c>
    </row>
    <row r="180" spans="1:3">
      <c r="A180" s="30" t="s">
        <v>635</v>
      </c>
      <c r="B180" s="30" t="s">
        <v>300</v>
      </c>
      <c r="C180" s="30" t="s">
        <v>387</v>
      </c>
    </row>
    <row r="181" spans="1:3">
      <c r="A181" s="30" t="s">
        <v>636</v>
      </c>
      <c r="B181" s="30" t="s">
        <v>637</v>
      </c>
      <c r="C181" s="30" t="s">
        <v>394</v>
      </c>
    </row>
    <row r="182" spans="1:3">
      <c r="A182" s="30" t="s">
        <v>638</v>
      </c>
      <c r="B182" s="30" t="s">
        <v>319</v>
      </c>
      <c r="C182" s="30" t="s">
        <v>394</v>
      </c>
    </row>
    <row r="183" spans="1:3">
      <c r="A183" s="30" t="s">
        <v>639</v>
      </c>
      <c r="B183" s="30" t="s">
        <v>640</v>
      </c>
      <c r="C183" s="30" t="s">
        <v>387</v>
      </c>
    </row>
    <row r="184" spans="1:3">
      <c r="A184" s="30" t="s">
        <v>641</v>
      </c>
      <c r="B184" s="30" t="s">
        <v>233</v>
      </c>
      <c r="C184" s="30" t="s">
        <v>394</v>
      </c>
    </row>
    <row r="185" spans="1:3">
      <c r="A185" s="30" t="s">
        <v>642</v>
      </c>
      <c r="B185" s="30" t="s">
        <v>643</v>
      </c>
      <c r="C185" s="30" t="s">
        <v>394</v>
      </c>
    </row>
    <row r="186" spans="1:3">
      <c r="A186" s="30" t="s">
        <v>644</v>
      </c>
      <c r="B186" s="30" t="s">
        <v>250</v>
      </c>
      <c r="C186" s="30" t="s">
        <v>394</v>
      </c>
    </row>
    <row r="187" spans="1:3">
      <c r="A187" s="30" t="s">
        <v>645</v>
      </c>
      <c r="B187" s="30" t="s">
        <v>646</v>
      </c>
      <c r="C187" s="30" t="s">
        <v>394</v>
      </c>
    </row>
    <row r="188" spans="1:3">
      <c r="A188" s="30" t="s">
        <v>647</v>
      </c>
      <c r="B188" s="30" t="s">
        <v>242</v>
      </c>
      <c r="C188" s="30" t="s">
        <v>394</v>
      </c>
    </row>
    <row r="189" spans="1:3">
      <c r="A189" s="30" t="s">
        <v>648</v>
      </c>
      <c r="B189" s="30" t="s">
        <v>649</v>
      </c>
      <c r="C189" s="30" t="s">
        <v>387</v>
      </c>
    </row>
    <row r="190" spans="1:3">
      <c r="A190" s="30" t="s">
        <v>650</v>
      </c>
      <c r="B190" s="30" t="s">
        <v>308</v>
      </c>
      <c r="C190" s="30" t="s">
        <v>394</v>
      </c>
    </row>
    <row r="191" spans="1:3">
      <c r="A191" s="30" t="s">
        <v>651</v>
      </c>
      <c r="B191" s="30" t="s">
        <v>652</v>
      </c>
      <c r="C191" s="30" t="s">
        <v>394</v>
      </c>
    </row>
    <row r="192" spans="1:3">
      <c r="A192" s="30" t="s">
        <v>653</v>
      </c>
      <c r="B192" s="30" t="s">
        <v>335</v>
      </c>
      <c r="C192" s="30" t="s">
        <v>387</v>
      </c>
    </row>
    <row r="193" spans="1:3">
      <c r="A193" s="30" t="s">
        <v>654</v>
      </c>
      <c r="B193" s="30" t="s">
        <v>184</v>
      </c>
      <c r="C193" s="30" t="s">
        <v>394</v>
      </c>
    </row>
    <row r="194" spans="1:3">
      <c r="A194" s="30" t="s">
        <v>655</v>
      </c>
      <c r="B194" s="30" t="s">
        <v>317</v>
      </c>
      <c r="C194" s="30" t="s">
        <v>394</v>
      </c>
    </row>
    <row r="195" spans="1:3">
      <c r="A195" s="30" t="s">
        <v>656</v>
      </c>
      <c r="B195" s="30" t="s">
        <v>353</v>
      </c>
      <c r="C195" s="30" t="s">
        <v>387</v>
      </c>
    </row>
    <row r="196" spans="1:3">
      <c r="A196" s="30" t="s">
        <v>657</v>
      </c>
      <c r="B196" s="30" t="s">
        <v>278</v>
      </c>
      <c r="C196" s="30" t="s">
        <v>394</v>
      </c>
    </row>
    <row r="197" spans="1:3">
      <c r="A197" s="30" t="s">
        <v>658</v>
      </c>
      <c r="B197" s="30" t="s">
        <v>659</v>
      </c>
      <c r="C197" s="30" t="s">
        <v>394</v>
      </c>
    </row>
    <row r="198" spans="1:3">
      <c r="A198" s="30" t="s">
        <v>660</v>
      </c>
      <c r="B198" s="30" t="s">
        <v>196</v>
      </c>
      <c r="C198" s="30" t="s">
        <v>387</v>
      </c>
    </row>
    <row r="199" spans="1:3">
      <c r="A199" s="30" t="s">
        <v>661</v>
      </c>
      <c r="B199" s="30" t="s">
        <v>292</v>
      </c>
      <c r="C199" s="30" t="s">
        <v>387</v>
      </c>
    </row>
    <row r="200" spans="1:3">
      <c r="A200" s="30" t="s">
        <v>662</v>
      </c>
      <c r="B200" s="30" t="s">
        <v>167</v>
      </c>
      <c r="C200" s="30" t="s">
        <v>387</v>
      </c>
    </row>
    <row r="201" spans="1:3">
      <c r="A201" s="30" t="s">
        <v>663</v>
      </c>
      <c r="B201" s="30" t="s">
        <v>664</v>
      </c>
      <c r="C201" s="30" t="s">
        <v>387</v>
      </c>
    </row>
    <row r="202" spans="1:3">
      <c r="A202" s="30" t="s">
        <v>665</v>
      </c>
      <c r="B202" s="30" t="s">
        <v>328</v>
      </c>
      <c r="C202" s="30" t="s">
        <v>394</v>
      </c>
    </row>
    <row r="203" spans="1:3">
      <c r="A203" s="30" t="s">
        <v>666</v>
      </c>
      <c r="B203" s="30" t="s">
        <v>248</v>
      </c>
      <c r="C203" s="30" t="s">
        <v>387</v>
      </c>
    </row>
    <row r="204" spans="1:3">
      <c r="A204" s="30" t="s">
        <v>667</v>
      </c>
      <c r="B204" s="30" t="s">
        <v>272</v>
      </c>
      <c r="C204" s="30" t="s">
        <v>394</v>
      </c>
    </row>
    <row r="205" spans="1:3">
      <c r="A205" s="30" t="s">
        <v>668</v>
      </c>
      <c r="B205" s="30" t="s">
        <v>204</v>
      </c>
      <c r="C205" s="30" t="s">
        <v>394</v>
      </c>
    </row>
    <row r="206" spans="1:3">
      <c r="A206" s="30" t="s">
        <v>669</v>
      </c>
      <c r="B206" s="30" t="s">
        <v>175</v>
      </c>
      <c r="C206" s="30" t="s">
        <v>387</v>
      </c>
    </row>
    <row r="207" spans="1:3">
      <c r="A207" s="30" t="s">
        <v>670</v>
      </c>
      <c r="B207" s="30" t="s">
        <v>365</v>
      </c>
      <c r="C207" s="30" t="s">
        <v>387</v>
      </c>
    </row>
    <row r="208" spans="1:3">
      <c r="A208" s="30" t="s">
        <v>671</v>
      </c>
      <c r="B208" s="30" t="s">
        <v>224</v>
      </c>
      <c r="C208" s="30" t="s">
        <v>387</v>
      </c>
    </row>
    <row r="209" spans="1:3">
      <c r="A209" s="30" t="s">
        <v>672</v>
      </c>
      <c r="B209" s="30" t="s">
        <v>344</v>
      </c>
      <c r="C209" s="30" t="s">
        <v>394</v>
      </c>
    </row>
    <row r="210" spans="1:3">
      <c r="A210" s="30" t="s">
        <v>673</v>
      </c>
      <c r="B210" s="30" t="s">
        <v>674</v>
      </c>
      <c r="C210" s="30" t="s">
        <v>394</v>
      </c>
    </row>
    <row r="211" spans="1:3">
      <c r="A211" s="30" t="s">
        <v>675</v>
      </c>
      <c r="B211" s="30" t="s">
        <v>218</v>
      </c>
      <c r="C211" s="30" t="s">
        <v>387</v>
      </c>
    </row>
    <row r="212" spans="1:3">
      <c r="A212" s="30" t="s">
        <v>676</v>
      </c>
      <c r="B212" s="30" t="s">
        <v>251</v>
      </c>
      <c r="C212" s="30" t="s">
        <v>394</v>
      </c>
    </row>
    <row r="213" spans="1:3">
      <c r="A213" s="30" t="s">
        <v>677</v>
      </c>
      <c r="B213" s="30" t="s">
        <v>678</v>
      </c>
      <c r="C213" s="30" t="s">
        <v>387</v>
      </c>
    </row>
    <row r="214" spans="1:3">
      <c r="A214" s="30" t="s">
        <v>679</v>
      </c>
      <c r="B214" s="30" t="s">
        <v>256</v>
      </c>
      <c r="C214" s="30" t="s">
        <v>394</v>
      </c>
    </row>
    <row r="215" spans="1:3">
      <c r="A215" s="30" t="s">
        <v>680</v>
      </c>
      <c r="B215" s="30" t="s">
        <v>311</v>
      </c>
      <c r="C215" s="30" t="s">
        <v>387</v>
      </c>
    </row>
    <row r="216" spans="1:3">
      <c r="A216" s="30" t="s">
        <v>681</v>
      </c>
      <c r="B216" s="30" t="s">
        <v>254</v>
      </c>
      <c r="C216" s="30" t="s">
        <v>394</v>
      </c>
    </row>
    <row r="217" spans="1:3">
      <c r="A217" s="30" t="s">
        <v>682</v>
      </c>
      <c r="B217" s="30" t="s">
        <v>279</v>
      </c>
      <c r="C217" s="30" t="s">
        <v>394</v>
      </c>
    </row>
    <row r="218" spans="1:3">
      <c r="A218" s="30" t="s">
        <v>683</v>
      </c>
      <c r="B218" s="30" t="s">
        <v>245</v>
      </c>
      <c r="C218" s="30" t="s">
        <v>394</v>
      </c>
    </row>
    <row r="219" spans="1:3">
      <c r="A219" s="30" t="s">
        <v>684</v>
      </c>
      <c r="B219" s="30" t="s">
        <v>685</v>
      </c>
      <c r="C219" s="30" t="s">
        <v>394</v>
      </c>
    </row>
    <row r="220" spans="1:3">
      <c r="A220" s="30" t="s">
        <v>686</v>
      </c>
      <c r="B220" s="30" t="s">
        <v>687</v>
      </c>
      <c r="C220" s="30" t="s">
        <v>394</v>
      </c>
    </row>
    <row r="221" spans="1:3">
      <c r="A221" s="30" t="s">
        <v>688</v>
      </c>
      <c r="B221" s="30" t="s">
        <v>689</v>
      </c>
      <c r="C221" s="30" t="s">
        <v>394</v>
      </c>
    </row>
    <row r="222" spans="1:3">
      <c r="A222" s="30" t="s">
        <v>690</v>
      </c>
      <c r="B222" s="30" t="s">
        <v>691</v>
      </c>
      <c r="C222" s="30" t="s">
        <v>394</v>
      </c>
    </row>
    <row r="223" spans="1:3">
      <c r="A223" s="30" t="s">
        <v>692</v>
      </c>
      <c r="B223" s="30" t="s">
        <v>236</v>
      </c>
      <c r="C223" s="30" t="s">
        <v>394</v>
      </c>
    </row>
    <row r="224" spans="1:3">
      <c r="A224" s="30" t="s">
        <v>693</v>
      </c>
      <c r="B224" s="30" t="s">
        <v>266</v>
      </c>
      <c r="C224" s="30" t="s">
        <v>394</v>
      </c>
    </row>
    <row r="225" spans="1:3">
      <c r="A225" s="30" t="s">
        <v>694</v>
      </c>
      <c r="B225" s="30" t="s">
        <v>299</v>
      </c>
      <c r="C225" s="30" t="s">
        <v>387</v>
      </c>
    </row>
    <row r="226" spans="1:3">
      <c r="A226" s="30" t="s">
        <v>695</v>
      </c>
      <c r="B226" s="30" t="s">
        <v>260</v>
      </c>
      <c r="C226" s="30" t="s">
        <v>387</v>
      </c>
    </row>
    <row r="227" spans="1:3">
      <c r="A227" s="30" t="s">
        <v>696</v>
      </c>
      <c r="B227" s="30" t="s">
        <v>697</v>
      </c>
      <c r="C227" s="30" t="s">
        <v>394</v>
      </c>
    </row>
    <row r="228" spans="1:3">
      <c r="A228" s="30" t="s">
        <v>698</v>
      </c>
      <c r="B228" s="30" t="s">
        <v>699</v>
      </c>
      <c r="C228" s="30" t="s">
        <v>394</v>
      </c>
    </row>
    <row r="229" spans="1:3">
      <c r="A229" s="30" t="s">
        <v>700</v>
      </c>
      <c r="B229" s="30" t="s">
        <v>269</v>
      </c>
      <c r="C229" s="30" t="s">
        <v>387</v>
      </c>
    </row>
    <row r="230" spans="1:3">
      <c r="A230" s="30" t="s">
        <v>701</v>
      </c>
      <c r="B230" s="30" t="s">
        <v>232</v>
      </c>
      <c r="C230" s="30" t="s">
        <v>394</v>
      </c>
    </row>
    <row r="231" spans="1:3">
      <c r="A231" s="30" t="s">
        <v>702</v>
      </c>
      <c r="B231" s="30" t="s">
        <v>703</v>
      </c>
      <c r="C231" s="30" t="s">
        <v>704</v>
      </c>
    </row>
    <row r="232" spans="1:3">
      <c r="A232" s="30" t="s">
        <v>705</v>
      </c>
      <c r="B232" s="30" t="s">
        <v>706</v>
      </c>
      <c r="C232" s="30" t="s">
        <v>704</v>
      </c>
    </row>
    <row r="233" spans="1:3">
      <c r="A233" s="30" t="s">
        <v>707</v>
      </c>
      <c r="B233" s="30" t="s">
        <v>708</v>
      </c>
      <c r="C233" s="30" t="s">
        <v>704</v>
      </c>
    </row>
    <row r="234" spans="1:3">
      <c r="A234" s="30" t="s">
        <v>709</v>
      </c>
      <c r="B234" s="30" t="s">
        <v>710</v>
      </c>
      <c r="C234" s="30" t="s">
        <v>704</v>
      </c>
    </row>
    <row r="235" spans="1:3">
      <c r="A235" s="30" t="s">
        <v>711</v>
      </c>
      <c r="B235" s="30" t="s">
        <v>712</v>
      </c>
      <c r="C235" s="30" t="s">
        <v>704</v>
      </c>
    </row>
    <row r="236" spans="1:3">
      <c r="A236" s="30" t="s">
        <v>713</v>
      </c>
      <c r="B236" s="30" t="s">
        <v>714</v>
      </c>
      <c r="C236" s="30" t="s">
        <v>704</v>
      </c>
    </row>
    <row r="237" spans="1:3">
      <c r="A237" s="30" t="s">
        <v>715</v>
      </c>
      <c r="B237" s="30" t="s">
        <v>716</v>
      </c>
      <c r="C237" s="30" t="s">
        <v>704</v>
      </c>
    </row>
    <row r="238" spans="1:3">
      <c r="A238" s="30" t="s">
        <v>717</v>
      </c>
      <c r="B238" s="30" t="s">
        <v>718</v>
      </c>
      <c r="C238" s="30" t="s">
        <v>719</v>
      </c>
    </row>
    <row r="239" spans="1:3">
      <c r="A239" s="30" t="s">
        <v>720</v>
      </c>
      <c r="B239" s="30" t="s">
        <v>721</v>
      </c>
      <c r="C239" s="30" t="s">
        <v>704</v>
      </c>
    </row>
    <row r="240" spans="1:3">
      <c r="A240" s="30" t="s">
        <v>722</v>
      </c>
      <c r="B240" s="30" t="s">
        <v>723</v>
      </c>
      <c r="C240" s="30" t="s">
        <v>704</v>
      </c>
    </row>
    <row r="241" spans="1:3">
      <c r="A241" s="30" t="s">
        <v>724</v>
      </c>
      <c r="B241" s="30" t="s">
        <v>725</v>
      </c>
      <c r="C241" s="30" t="s">
        <v>704</v>
      </c>
    </row>
    <row r="242" spans="1:3">
      <c r="A242" s="30" t="s">
        <v>726</v>
      </c>
      <c r="B242" s="30" t="s">
        <v>727</v>
      </c>
      <c r="C242" s="30" t="s">
        <v>704</v>
      </c>
    </row>
    <row r="243" spans="1:3">
      <c r="A243" s="30" t="s">
        <v>728</v>
      </c>
      <c r="B243" s="30" t="s">
        <v>729</v>
      </c>
      <c r="C243" s="30" t="s">
        <v>704</v>
      </c>
    </row>
    <row r="244" spans="1:3">
      <c r="A244" s="30" t="s">
        <v>730</v>
      </c>
      <c r="B244" s="30" t="s">
        <v>731</v>
      </c>
      <c r="C244" s="30" t="s">
        <v>704</v>
      </c>
    </row>
    <row r="245" spans="1:3">
      <c r="A245" s="30" t="s">
        <v>732</v>
      </c>
      <c r="B245" s="30" t="s">
        <v>733</v>
      </c>
      <c r="C245" s="30" t="s">
        <v>704</v>
      </c>
    </row>
    <row r="246" spans="1:3">
      <c r="A246" s="30" t="s">
        <v>734</v>
      </c>
      <c r="B246" s="30" t="s">
        <v>735</v>
      </c>
      <c r="C246" s="30" t="s">
        <v>704</v>
      </c>
    </row>
    <row r="247" spans="1:3">
      <c r="A247" s="30" t="s">
        <v>736</v>
      </c>
      <c r="B247" s="30" t="s">
        <v>737</v>
      </c>
      <c r="C247" s="30" t="s">
        <v>738</v>
      </c>
    </row>
    <row r="248" spans="1:3">
      <c r="A248" s="30" t="s">
        <v>739</v>
      </c>
      <c r="B248" s="30" t="s">
        <v>740</v>
      </c>
      <c r="C248" s="30" t="s">
        <v>704</v>
      </c>
    </row>
    <row r="249" spans="1:3">
      <c r="A249" s="30" t="s">
        <v>741</v>
      </c>
      <c r="B249" s="30" t="s">
        <v>742</v>
      </c>
      <c r="C249" s="30" t="s">
        <v>704</v>
      </c>
    </row>
    <row r="250" spans="1:3">
      <c r="A250" s="30" t="s">
        <v>743</v>
      </c>
      <c r="B250" s="30" t="s">
        <v>744</v>
      </c>
      <c r="C250" s="30" t="s">
        <v>704</v>
      </c>
    </row>
    <row r="251" spans="1:3">
      <c r="A251" s="30" t="s">
        <v>745</v>
      </c>
      <c r="B251" s="30" t="s">
        <v>746</v>
      </c>
      <c r="C251" s="30" t="s">
        <v>704</v>
      </c>
    </row>
    <row r="252" spans="1:3">
      <c r="A252" s="30" t="s">
        <v>747</v>
      </c>
      <c r="B252" s="30" t="s">
        <v>748</v>
      </c>
      <c r="C252" s="30" t="s">
        <v>704</v>
      </c>
    </row>
    <row r="253" spans="1:3">
      <c r="A253" s="30" t="s">
        <v>749</v>
      </c>
      <c r="B253" s="30" t="s">
        <v>750</v>
      </c>
      <c r="C253" s="30" t="s">
        <v>738</v>
      </c>
    </row>
    <row r="254" spans="1:3">
      <c r="A254" s="30" t="s">
        <v>751</v>
      </c>
      <c r="B254" s="30" t="s">
        <v>752</v>
      </c>
      <c r="C254" s="30" t="s">
        <v>704</v>
      </c>
    </row>
    <row r="255" spans="1:3">
      <c r="A255" s="30" t="s">
        <v>753</v>
      </c>
      <c r="B255" s="30" t="s">
        <v>754</v>
      </c>
      <c r="C255" s="30" t="s">
        <v>704</v>
      </c>
    </row>
    <row r="256" spans="1:3">
      <c r="A256" s="30" t="s">
        <v>755</v>
      </c>
      <c r="B256" s="30" t="s">
        <v>756</v>
      </c>
      <c r="C256" s="30" t="s">
        <v>738</v>
      </c>
    </row>
    <row r="257" spans="1:3">
      <c r="A257" s="30" t="s">
        <v>757</v>
      </c>
      <c r="B257" s="30" t="s">
        <v>758</v>
      </c>
      <c r="C257" s="30" t="s">
        <v>704</v>
      </c>
    </row>
    <row r="258" spans="1:3">
      <c r="A258" s="30" t="s">
        <v>759</v>
      </c>
      <c r="B258" s="30" t="s">
        <v>760</v>
      </c>
      <c r="C258" s="30" t="s">
        <v>387</v>
      </c>
    </row>
    <row r="259" spans="1:3">
      <c r="A259" s="30" t="s">
        <v>761</v>
      </c>
      <c r="B259" s="30" t="s">
        <v>762</v>
      </c>
      <c r="C259" s="30" t="s">
        <v>704</v>
      </c>
    </row>
    <row r="260" spans="1:3">
      <c r="A260" s="30" t="s">
        <v>763</v>
      </c>
      <c r="B260" s="30" t="s">
        <v>764</v>
      </c>
      <c r="C260" s="30" t="s">
        <v>704</v>
      </c>
    </row>
    <row r="261" spans="1:3">
      <c r="A261" s="30" t="s">
        <v>765</v>
      </c>
      <c r="B261" s="30" t="s">
        <v>766</v>
      </c>
      <c r="C261" s="30" t="s">
        <v>704</v>
      </c>
    </row>
    <row r="262" spans="1:3">
      <c r="A262" s="30" t="s">
        <v>767</v>
      </c>
      <c r="B262" s="30" t="s">
        <v>768</v>
      </c>
      <c r="C262" s="30" t="s">
        <v>704</v>
      </c>
    </row>
    <row r="263" spans="1:3">
      <c r="A263" s="30" t="s">
        <v>769</v>
      </c>
      <c r="B263" s="30" t="s">
        <v>165</v>
      </c>
      <c r="C263" s="30" t="s">
        <v>387</v>
      </c>
    </row>
    <row r="264" spans="1:3">
      <c r="A264" s="30" t="s">
        <v>770</v>
      </c>
      <c r="B264" s="30" t="s">
        <v>771</v>
      </c>
      <c r="C264" s="30" t="s">
        <v>704</v>
      </c>
    </row>
    <row r="265" spans="1:3">
      <c r="A265" s="30" t="s">
        <v>772</v>
      </c>
      <c r="B265" s="30" t="s">
        <v>773</v>
      </c>
      <c r="C265" s="30" t="s">
        <v>704</v>
      </c>
    </row>
    <row r="266" spans="1:3">
      <c r="A266" s="30" t="s">
        <v>774</v>
      </c>
      <c r="B266" s="30" t="s">
        <v>775</v>
      </c>
      <c r="C266" s="30" t="s">
        <v>704</v>
      </c>
    </row>
    <row r="267" spans="1:3">
      <c r="A267" s="30" t="s">
        <v>776</v>
      </c>
      <c r="B267" s="30" t="s">
        <v>777</v>
      </c>
      <c r="C267" s="30" t="s">
        <v>738</v>
      </c>
    </row>
    <row r="268" spans="1:3">
      <c r="A268" s="30" t="s">
        <v>778</v>
      </c>
      <c r="B268" s="30" t="s">
        <v>779</v>
      </c>
      <c r="C268" s="30" t="s">
        <v>704</v>
      </c>
    </row>
    <row r="269" spans="1:3">
      <c r="A269" s="30" t="s">
        <v>780</v>
      </c>
      <c r="B269" s="30" t="s">
        <v>781</v>
      </c>
      <c r="C269" s="30" t="s">
        <v>704</v>
      </c>
    </row>
    <row r="270" spans="1:3">
      <c r="A270" s="30" t="s">
        <v>782</v>
      </c>
      <c r="B270" s="30" t="s">
        <v>783</v>
      </c>
      <c r="C270" s="30" t="s">
        <v>704</v>
      </c>
    </row>
    <row r="271" spans="1:3">
      <c r="A271" s="30" t="s">
        <v>784</v>
      </c>
      <c r="B271" s="30" t="s">
        <v>785</v>
      </c>
      <c r="C271" s="30" t="s">
        <v>704</v>
      </c>
    </row>
    <row r="272" spans="1:3">
      <c r="A272" s="30" t="s">
        <v>786</v>
      </c>
      <c r="B272" s="30" t="s">
        <v>787</v>
      </c>
      <c r="C272" s="30" t="s">
        <v>738</v>
      </c>
    </row>
    <row r="273" spans="1:3">
      <c r="A273" s="30" t="s">
        <v>788</v>
      </c>
      <c r="B273" s="30" t="s">
        <v>789</v>
      </c>
      <c r="C273" s="30" t="s">
        <v>704</v>
      </c>
    </row>
    <row r="274" spans="1:3">
      <c r="A274" s="30" t="s">
        <v>790</v>
      </c>
      <c r="B274" s="30" t="s">
        <v>791</v>
      </c>
      <c r="C274" s="30" t="s">
        <v>704</v>
      </c>
    </row>
    <row r="275" spans="1:3">
      <c r="A275" s="30" t="s">
        <v>792</v>
      </c>
      <c r="B275" s="30" t="s">
        <v>793</v>
      </c>
      <c r="C275" s="30" t="s">
        <v>704</v>
      </c>
    </row>
    <row r="276" spans="1:3">
      <c r="A276" s="30" t="s">
        <v>794</v>
      </c>
      <c r="B276" s="30" t="s">
        <v>795</v>
      </c>
      <c r="C276" s="30" t="s">
        <v>704</v>
      </c>
    </row>
    <row r="277" spans="1:3">
      <c r="A277" s="30" t="s">
        <v>796</v>
      </c>
      <c r="B277" s="30" t="s">
        <v>797</v>
      </c>
      <c r="C277" s="30" t="s">
        <v>704</v>
      </c>
    </row>
    <row r="278" spans="1:3">
      <c r="A278" s="30" t="s">
        <v>798</v>
      </c>
      <c r="B278" s="30" t="s">
        <v>799</v>
      </c>
      <c r="C278" s="30" t="s">
        <v>704</v>
      </c>
    </row>
    <row r="279" spans="1:3">
      <c r="A279" s="30" t="s">
        <v>800</v>
      </c>
      <c r="B279" s="30" t="s">
        <v>801</v>
      </c>
      <c r="C279" s="30" t="s">
        <v>738</v>
      </c>
    </row>
    <row r="280" spans="1:3">
      <c r="A280" s="30" t="s">
        <v>802</v>
      </c>
      <c r="B280" s="30" t="s">
        <v>803</v>
      </c>
      <c r="C280" s="30" t="s">
        <v>704</v>
      </c>
    </row>
    <row r="281" spans="1:3">
      <c r="A281" s="30" t="s">
        <v>804</v>
      </c>
      <c r="B281" s="30" t="s">
        <v>805</v>
      </c>
      <c r="C281" s="30" t="s">
        <v>738</v>
      </c>
    </row>
    <row r="282" spans="1:3">
      <c r="A282" s="30" t="s">
        <v>806</v>
      </c>
      <c r="B282" s="30" t="s">
        <v>807</v>
      </c>
      <c r="C282" s="30" t="s">
        <v>704</v>
      </c>
    </row>
    <row r="283" spans="1:3">
      <c r="A283" s="30" t="s">
        <v>808</v>
      </c>
      <c r="B283" s="30" t="s">
        <v>809</v>
      </c>
      <c r="C283" s="30" t="s">
        <v>738</v>
      </c>
    </row>
    <row r="284" spans="1:3">
      <c r="A284" s="30" t="s">
        <v>810</v>
      </c>
      <c r="B284" s="30" t="s">
        <v>811</v>
      </c>
      <c r="C284" s="30" t="s">
        <v>704</v>
      </c>
    </row>
    <row r="285" spans="1:3">
      <c r="A285" s="30" t="s">
        <v>812</v>
      </c>
      <c r="B285" s="30" t="s">
        <v>813</v>
      </c>
      <c r="C285" s="30" t="s">
        <v>738</v>
      </c>
    </row>
    <row r="286" spans="1:3">
      <c r="A286" s="30" t="s">
        <v>814</v>
      </c>
      <c r="B286" s="30" t="s">
        <v>815</v>
      </c>
      <c r="C286" s="30" t="s">
        <v>704</v>
      </c>
    </row>
    <row r="287" spans="1:3">
      <c r="A287" s="30" t="s">
        <v>816</v>
      </c>
      <c r="B287" s="30" t="s">
        <v>817</v>
      </c>
      <c r="C287" s="30" t="s">
        <v>704</v>
      </c>
    </row>
    <row r="288" spans="1:3">
      <c r="A288" s="30" t="s">
        <v>818</v>
      </c>
      <c r="B288" s="30" t="s">
        <v>819</v>
      </c>
      <c r="C288" s="30" t="s">
        <v>704</v>
      </c>
    </row>
    <row r="289" spans="1:3">
      <c r="A289" s="30" t="s">
        <v>820</v>
      </c>
      <c r="B289" s="30" t="s">
        <v>821</v>
      </c>
      <c r="C289" s="30" t="s">
        <v>704</v>
      </c>
    </row>
    <row r="290" spans="1:3">
      <c r="A290" s="30" t="s">
        <v>822</v>
      </c>
      <c r="B290" s="30" t="s">
        <v>823</v>
      </c>
      <c r="C290" s="30" t="s">
        <v>738</v>
      </c>
    </row>
    <row r="291" spans="1:3">
      <c r="A291" s="30" t="s">
        <v>824</v>
      </c>
      <c r="B291" s="30" t="s">
        <v>825</v>
      </c>
      <c r="C291" s="30" t="s">
        <v>704</v>
      </c>
    </row>
    <row r="292" spans="1:3">
      <c r="A292" s="30" t="s">
        <v>826</v>
      </c>
      <c r="B292" s="30" t="s">
        <v>827</v>
      </c>
      <c r="C292" s="30" t="s">
        <v>704</v>
      </c>
    </row>
    <row r="293" spans="1:3">
      <c r="A293" s="30" t="s">
        <v>828</v>
      </c>
      <c r="B293" s="30" t="s">
        <v>829</v>
      </c>
      <c r="C293" s="30" t="s">
        <v>704</v>
      </c>
    </row>
    <row r="294" spans="1:3">
      <c r="A294" s="30" t="s">
        <v>830</v>
      </c>
      <c r="B294" s="30" t="s">
        <v>831</v>
      </c>
      <c r="C294" s="30" t="s">
        <v>704</v>
      </c>
    </row>
    <row r="295" spans="1:3">
      <c r="A295" s="30" t="s">
        <v>832</v>
      </c>
      <c r="B295" s="30" t="s">
        <v>833</v>
      </c>
      <c r="C295" s="30" t="s">
        <v>704</v>
      </c>
    </row>
    <row r="296" spans="1:3">
      <c r="A296" s="30" t="s">
        <v>834</v>
      </c>
      <c r="B296" s="30" t="s">
        <v>835</v>
      </c>
      <c r="C296" s="30" t="s">
        <v>704</v>
      </c>
    </row>
    <row r="297" spans="1:3">
      <c r="A297" s="30" t="s">
        <v>836</v>
      </c>
      <c r="B297" s="30" t="s">
        <v>837</v>
      </c>
      <c r="C297" s="30" t="s">
        <v>704</v>
      </c>
    </row>
    <row r="298" spans="1:3">
      <c r="A298" s="30" t="s">
        <v>838</v>
      </c>
      <c r="B298" s="30" t="s">
        <v>839</v>
      </c>
      <c r="C298" s="30" t="s">
        <v>719</v>
      </c>
    </row>
    <row r="299" spans="1:3">
      <c r="A299" s="30" t="s">
        <v>840</v>
      </c>
      <c r="B299" s="30" t="s">
        <v>841</v>
      </c>
      <c r="C299" s="30" t="s">
        <v>704</v>
      </c>
    </row>
    <row r="300" spans="1:3">
      <c r="A300" s="30" t="s">
        <v>842</v>
      </c>
      <c r="B300" s="30" t="s">
        <v>843</v>
      </c>
      <c r="C300" s="30" t="s">
        <v>704</v>
      </c>
    </row>
    <row r="301" spans="1:3">
      <c r="A301" s="30" t="s">
        <v>844</v>
      </c>
      <c r="B301" s="30" t="s">
        <v>845</v>
      </c>
      <c r="C301" s="30" t="s">
        <v>704</v>
      </c>
    </row>
    <row r="302" spans="1:3">
      <c r="A302" s="30" t="s">
        <v>846</v>
      </c>
      <c r="B302" s="30" t="s">
        <v>847</v>
      </c>
      <c r="C302" s="30" t="s">
        <v>704</v>
      </c>
    </row>
    <row r="303" spans="1:3">
      <c r="A303" s="30" t="s">
        <v>848</v>
      </c>
      <c r="B303" s="30" t="s">
        <v>849</v>
      </c>
      <c r="C303" s="30" t="s">
        <v>704</v>
      </c>
    </row>
    <row r="304" spans="1:3">
      <c r="A304" s="30" t="s">
        <v>850</v>
      </c>
      <c r="B304" s="30" t="s">
        <v>364</v>
      </c>
      <c r="C304" s="30" t="s">
        <v>394</v>
      </c>
    </row>
    <row r="305" spans="1:3">
      <c r="A305" s="30" t="s">
        <v>851</v>
      </c>
      <c r="B305" s="30" t="s">
        <v>852</v>
      </c>
      <c r="C305" s="30" t="s">
        <v>704</v>
      </c>
    </row>
    <row r="306" spans="1:3">
      <c r="A306" s="30" t="s">
        <v>853</v>
      </c>
      <c r="B306" s="30" t="s">
        <v>854</v>
      </c>
      <c r="C306" s="30" t="s">
        <v>704</v>
      </c>
    </row>
    <row r="307" spans="1:3">
      <c r="A307" s="30" t="s">
        <v>855</v>
      </c>
      <c r="B307" s="30" t="s">
        <v>856</v>
      </c>
      <c r="C307" s="30" t="s">
        <v>738</v>
      </c>
    </row>
    <row r="308" spans="1:3">
      <c r="A308" s="30" t="s">
        <v>857</v>
      </c>
      <c r="B308" s="30" t="s">
        <v>858</v>
      </c>
      <c r="C308" s="30" t="s">
        <v>704</v>
      </c>
    </row>
    <row r="309" spans="1:3">
      <c r="A309" s="30" t="s">
        <v>859</v>
      </c>
      <c r="B309" s="30" t="s">
        <v>860</v>
      </c>
      <c r="C309" s="30" t="s">
        <v>704</v>
      </c>
    </row>
    <row r="310" spans="1:3">
      <c r="A310" s="30" t="s">
        <v>861</v>
      </c>
      <c r="B310" s="30" t="s">
        <v>862</v>
      </c>
      <c r="C310" s="30" t="s">
        <v>704</v>
      </c>
    </row>
    <row r="311" spans="1:3">
      <c r="A311" s="30" t="s">
        <v>863</v>
      </c>
      <c r="B311" s="30" t="s">
        <v>864</v>
      </c>
      <c r="C311" s="30" t="s">
        <v>704</v>
      </c>
    </row>
    <row r="312" spans="1:3">
      <c r="A312" s="30" t="s">
        <v>865</v>
      </c>
      <c r="B312" s="30" t="s">
        <v>866</v>
      </c>
      <c r="C312" s="30" t="s">
        <v>704</v>
      </c>
    </row>
    <row r="313" spans="1:3">
      <c r="A313" s="30" t="s">
        <v>867</v>
      </c>
      <c r="B313" s="30" t="s">
        <v>868</v>
      </c>
      <c r="C313" s="30" t="s">
        <v>704</v>
      </c>
    </row>
    <row r="314" spans="1:3">
      <c r="A314" s="30" t="s">
        <v>869</v>
      </c>
      <c r="B314" s="30" t="s">
        <v>870</v>
      </c>
      <c r="C314" s="30" t="s">
        <v>738</v>
      </c>
    </row>
    <row r="315" spans="1:3">
      <c r="A315" s="30" t="s">
        <v>871</v>
      </c>
      <c r="B315" s="30" t="s">
        <v>872</v>
      </c>
      <c r="C315" s="30" t="s">
        <v>704</v>
      </c>
    </row>
    <row r="316" spans="1:3">
      <c r="A316" s="30" t="s">
        <v>873</v>
      </c>
      <c r="B316" s="30" t="s">
        <v>874</v>
      </c>
      <c r="C316" s="30" t="s">
        <v>704</v>
      </c>
    </row>
    <row r="317" spans="1:3">
      <c r="A317" s="30" t="s">
        <v>875</v>
      </c>
      <c r="B317" s="30" t="s">
        <v>876</v>
      </c>
      <c r="C317" s="30" t="s">
        <v>704</v>
      </c>
    </row>
    <row r="318" spans="1:3">
      <c r="A318" s="30" t="s">
        <v>877</v>
      </c>
      <c r="B318" s="30" t="s">
        <v>878</v>
      </c>
      <c r="C318" s="30" t="s">
        <v>738</v>
      </c>
    </row>
    <row r="319" spans="1:3">
      <c r="A319" s="30" t="s">
        <v>879</v>
      </c>
      <c r="B319" s="30" t="s">
        <v>880</v>
      </c>
      <c r="C319" s="30" t="s">
        <v>704</v>
      </c>
    </row>
    <row r="320" spans="1:3">
      <c r="A320" s="30" t="s">
        <v>881</v>
      </c>
      <c r="B320" s="30" t="s">
        <v>882</v>
      </c>
      <c r="C320" s="30" t="s">
        <v>704</v>
      </c>
    </row>
    <row r="321" spans="1:3">
      <c r="A321" s="30" t="s">
        <v>883</v>
      </c>
      <c r="B321" s="30" t="s">
        <v>884</v>
      </c>
      <c r="C321" s="30" t="s">
        <v>704</v>
      </c>
    </row>
    <row r="322" spans="1:3">
      <c r="A322" s="30" t="s">
        <v>885</v>
      </c>
      <c r="B322" s="30" t="s">
        <v>886</v>
      </c>
      <c r="C322" s="30" t="s">
        <v>394</v>
      </c>
    </row>
    <row r="323" spans="1:3">
      <c r="A323" s="30" t="s">
        <v>887</v>
      </c>
      <c r="B323" s="30" t="s">
        <v>888</v>
      </c>
      <c r="C323" s="30" t="s">
        <v>704</v>
      </c>
    </row>
    <row r="324" spans="1:3">
      <c r="A324" s="30" t="s">
        <v>889</v>
      </c>
      <c r="B324" s="30" t="s">
        <v>890</v>
      </c>
      <c r="C324" s="30" t="s">
        <v>704</v>
      </c>
    </row>
    <row r="325" spans="1:3">
      <c r="A325" s="30" t="s">
        <v>891</v>
      </c>
      <c r="B325" s="30" t="s">
        <v>892</v>
      </c>
      <c r="C325" s="30" t="s">
        <v>704</v>
      </c>
    </row>
    <row r="326" spans="1:3">
      <c r="A326" s="30" t="s">
        <v>893</v>
      </c>
      <c r="B326" s="30" t="s">
        <v>894</v>
      </c>
      <c r="C326" s="30" t="s">
        <v>704</v>
      </c>
    </row>
    <row r="327" spans="1:3">
      <c r="A327" s="30" t="s">
        <v>895</v>
      </c>
      <c r="B327" s="30" t="s">
        <v>896</v>
      </c>
      <c r="C327" s="30" t="s">
        <v>704</v>
      </c>
    </row>
    <row r="328" spans="1:3">
      <c r="A328" s="30" t="s">
        <v>897</v>
      </c>
      <c r="B328" s="30" t="s">
        <v>898</v>
      </c>
      <c r="C328" s="30" t="s">
        <v>704</v>
      </c>
    </row>
    <row r="329" spans="1:3">
      <c r="A329" s="30" t="s">
        <v>899</v>
      </c>
      <c r="B329" s="30" t="s">
        <v>900</v>
      </c>
      <c r="C329" s="30" t="s">
        <v>704</v>
      </c>
    </row>
    <row r="330" spans="1:3">
      <c r="A330" s="30" t="s">
        <v>901</v>
      </c>
      <c r="B330" s="30" t="s">
        <v>902</v>
      </c>
      <c r="C330" s="30" t="s">
        <v>704</v>
      </c>
    </row>
    <row r="331" spans="1:3">
      <c r="A331" s="30" t="s">
        <v>903</v>
      </c>
      <c r="B331" s="30" t="s">
        <v>904</v>
      </c>
      <c r="C331" s="30" t="s">
        <v>704</v>
      </c>
    </row>
    <row r="332" spans="1:3">
      <c r="A332" s="30" t="s">
        <v>905</v>
      </c>
      <c r="B332" s="30" t="s">
        <v>906</v>
      </c>
      <c r="C332" s="30" t="s">
        <v>704</v>
      </c>
    </row>
    <row r="333" spans="1:3">
      <c r="A333" s="30" t="s">
        <v>907</v>
      </c>
      <c r="B333" s="30" t="s">
        <v>908</v>
      </c>
      <c r="C333" s="30" t="s">
        <v>704</v>
      </c>
    </row>
    <row r="334" spans="1:3">
      <c r="A334" s="30" t="s">
        <v>909</v>
      </c>
      <c r="B334" s="30" t="s">
        <v>910</v>
      </c>
      <c r="C334" s="30" t="s">
        <v>738</v>
      </c>
    </row>
    <row r="335" spans="1:3">
      <c r="A335" s="30" t="s">
        <v>911</v>
      </c>
      <c r="B335" s="30" t="s">
        <v>912</v>
      </c>
      <c r="C335" s="30" t="s">
        <v>704</v>
      </c>
    </row>
    <row r="336" spans="1:3">
      <c r="A336" s="30" t="s">
        <v>913</v>
      </c>
      <c r="B336" s="30" t="s">
        <v>914</v>
      </c>
      <c r="C336" s="30" t="s">
        <v>704</v>
      </c>
    </row>
    <row r="337" spans="1:3">
      <c r="A337" s="30" t="s">
        <v>915</v>
      </c>
      <c r="B337" s="30" t="s">
        <v>916</v>
      </c>
      <c r="C337" s="30" t="s">
        <v>704</v>
      </c>
    </row>
    <row r="338" spans="1:3">
      <c r="A338" s="30" t="s">
        <v>917</v>
      </c>
      <c r="B338" s="30" t="s">
        <v>918</v>
      </c>
      <c r="C338" s="30" t="s">
        <v>738</v>
      </c>
    </row>
    <row r="339" spans="1:3">
      <c r="A339" s="30" t="s">
        <v>919</v>
      </c>
      <c r="B339" s="30" t="s">
        <v>920</v>
      </c>
      <c r="C339" s="30" t="s">
        <v>738</v>
      </c>
    </row>
    <row r="340" spans="1:3">
      <c r="A340" s="30" t="s">
        <v>921</v>
      </c>
      <c r="B340" s="30" t="s">
        <v>265</v>
      </c>
      <c r="C340" s="30" t="s">
        <v>387</v>
      </c>
    </row>
    <row r="341" spans="1:3">
      <c r="A341" s="30" t="s">
        <v>922</v>
      </c>
      <c r="B341" s="30" t="s">
        <v>923</v>
      </c>
      <c r="C341" s="30" t="s">
        <v>704</v>
      </c>
    </row>
    <row r="342" spans="1:3">
      <c r="A342" s="30" t="s">
        <v>924</v>
      </c>
      <c r="B342" s="30" t="s">
        <v>925</v>
      </c>
      <c r="C342" s="30" t="s">
        <v>704</v>
      </c>
    </row>
    <row r="343" spans="1:3">
      <c r="A343" s="30" t="s">
        <v>926</v>
      </c>
      <c r="B343" s="30" t="s">
        <v>927</v>
      </c>
      <c r="C343" s="30" t="s">
        <v>704</v>
      </c>
    </row>
    <row r="344" spans="1:3">
      <c r="A344" s="30" t="s">
        <v>928</v>
      </c>
      <c r="B344" s="30" t="s">
        <v>929</v>
      </c>
      <c r="C344" s="30" t="s">
        <v>387</v>
      </c>
    </row>
    <row r="345" spans="1:3">
      <c r="A345" s="30" t="s">
        <v>930</v>
      </c>
      <c r="B345" s="30" t="s">
        <v>931</v>
      </c>
      <c r="C345" s="30" t="s">
        <v>704</v>
      </c>
    </row>
    <row r="346" spans="1:3">
      <c r="A346" s="30" t="s">
        <v>932</v>
      </c>
      <c r="B346" s="30" t="s">
        <v>933</v>
      </c>
      <c r="C346" s="30" t="s">
        <v>704</v>
      </c>
    </row>
    <row r="347" spans="1:3">
      <c r="A347" s="30" t="s">
        <v>934</v>
      </c>
      <c r="B347" s="30" t="s">
        <v>935</v>
      </c>
      <c r="C347" s="30" t="s">
        <v>704</v>
      </c>
    </row>
    <row r="348" spans="1:3">
      <c r="A348" s="30" t="s">
        <v>936</v>
      </c>
      <c r="B348" s="30" t="s">
        <v>937</v>
      </c>
      <c r="C348" s="30" t="s">
        <v>738</v>
      </c>
    </row>
    <row r="349" spans="1:3">
      <c r="A349" s="30" t="s">
        <v>938</v>
      </c>
      <c r="B349" s="30" t="s">
        <v>939</v>
      </c>
      <c r="C349" s="30" t="s">
        <v>704</v>
      </c>
    </row>
    <row r="350" spans="1:3">
      <c r="A350" s="30" t="s">
        <v>940</v>
      </c>
      <c r="B350" s="30" t="s">
        <v>941</v>
      </c>
      <c r="C350" s="30" t="s">
        <v>704</v>
      </c>
    </row>
    <row r="351" spans="1:3">
      <c r="A351" s="30" t="s">
        <v>942</v>
      </c>
      <c r="B351" s="30" t="s">
        <v>258</v>
      </c>
      <c r="C351" s="30" t="s">
        <v>394</v>
      </c>
    </row>
    <row r="352" spans="1:3">
      <c r="A352" s="30" t="s">
        <v>943</v>
      </c>
      <c r="B352" s="30" t="s">
        <v>944</v>
      </c>
      <c r="C352" s="30" t="s">
        <v>704</v>
      </c>
    </row>
    <row r="353" spans="1:3">
      <c r="A353" s="30" t="s">
        <v>945</v>
      </c>
      <c r="B353" s="30" t="s">
        <v>946</v>
      </c>
      <c r="C353" s="30" t="s">
        <v>704</v>
      </c>
    </row>
    <row r="354" spans="1:3">
      <c r="A354" s="30" t="s">
        <v>947</v>
      </c>
      <c r="B354" s="30" t="s">
        <v>293</v>
      </c>
      <c r="C354" s="30" t="s">
        <v>394</v>
      </c>
    </row>
    <row r="355" spans="1:3">
      <c r="A355" s="30" t="s">
        <v>948</v>
      </c>
      <c r="B355" s="30" t="s">
        <v>949</v>
      </c>
      <c r="C355" s="30" t="s">
        <v>704</v>
      </c>
    </row>
    <row r="356" spans="1:3">
      <c r="A356" s="30" t="s">
        <v>950</v>
      </c>
      <c r="B356" s="30" t="s">
        <v>951</v>
      </c>
      <c r="C356" s="30" t="s">
        <v>704</v>
      </c>
    </row>
    <row r="357" spans="1:3">
      <c r="A357" s="30" t="s">
        <v>952</v>
      </c>
      <c r="B357" s="30" t="s">
        <v>953</v>
      </c>
      <c r="C357" s="30" t="s">
        <v>704</v>
      </c>
    </row>
    <row r="358" spans="1:3">
      <c r="A358" s="30" t="s">
        <v>954</v>
      </c>
      <c r="B358" s="30" t="s">
        <v>955</v>
      </c>
      <c r="C358" s="30" t="s">
        <v>704</v>
      </c>
    </row>
    <row r="359" spans="1:3">
      <c r="A359" s="30" t="s">
        <v>956</v>
      </c>
      <c r="B359" s="30" t="s">
        <v>957</v>
      </c>
      <c r="C359" s="30" t="s">
        <v>704</v>
      </c>
    </row>
    <row r="360" spans="1:3">
      <c r="A360" s="30" t="s">
        <v>958</v>
      </c>
      <c r="B360" s="30" t="s">
        <v>959</v>
      </c>
      <c r="C360" s="30" t="s">
        <v>704</v>
      </c>
    </row>
    <row r="361" spans="1:3">
      <c r="A361" s="30" t="s">
        <v>960</v>
      </c>
      <c r="B361" s="30" t="s">
        <v>961</v>
      </c>
      <c r="C361" s="30" t="s">
        <v>704</v>
      </c>
    </row>
    <row r="362" spans="1:3">
      <c r="A362" s="30" t="s">
        <v>962</v>
      </c>
      <c r="B362" s="30" t="s">
        <v>963</v>
      </c>
      <c r="C362" s="30" t="s">
        <v>704</v>
      </c>
    </row>
    <row r="363" spans="1:3">
      <c r="A363" s="30" t="s">
        <v>964</v>
      </c>
      <c r="B363" s="30" t="s">
        <v>965</v>
      </c>
      <c r="C363" s="30" t="s">
        <v>704</v>
      </c>
    </row>
    <row r="364" spans="1:3">
      <c r="A364" s="30" t="s">
        <v>966</v>
      </c>
      <c r="B364" s="30" t="s">
        <v>348</v>
      </c>
      <c r="C364" s="30" t="s">
        <v>394</v>
      </c>
    </row>
    <row r="365" spans="1:3">
      <c r="A365" s="30" t="s">
        <v>967</v>
      </c>
      <c r="B365" s="30" t="s">
        <v>968</v>
      </c>
      <c r="C365" s="30" t="s">
        <v>387</v>
      </c>
    </row>
    <row r="366" spans="1:3">
      <c r="A366" s="30" t="s">
        <v>969</v>
      </c>
      <c r="B366" s="30" t="s">
        <v>970</v>
      </c>
      <c r="C366" s="30" t="s">
        <v>738</v>
      </c>
    </row>
    <row r="367" spans="1:3">
      <c r="A367" s="30" t="s">
        <v>971</v>
      </c>
      <c r="B367" s="30" t="s">
        <v>972</v>
      </c>
      <c r="C367" s="30" t="s">
        <v>704</v>
      </c>
    </row>
    <row r="368" spans="1:3">
      <c r="A368" s="30" t="s">
        <v>973</v>
      </c>
      <c r="B368" s="30" t="s">
        <v>974</v>
      </c>
      <c r="C368" s="30" t="s">
        <v>704</v>
      </c>
    </row>
    <row r="369" spans="1:3">
      <c r="A369" s="30" t="s">
        <v>975</v>
      </c>
      <c r="B369" s="30" t="s">
        <v>976</v>
      </c>
      <c r="C369" s="30" t="s">
        <v>394</v>
      </c>
    </row>
    <row r="370" spans="1:3">
      <c r="A370" s="30" t="s">
        <v>977</v>
      </c>
      <c r="B370" s="30" t="s">
        <v>978</v>
      </c>
      <c r="C370" s="30" t="s">
        <v>704</v>
      </c>
    </row>
    <row r="371" spans="1:3">
      <c r="A371" s="30" t="s">
        <v>979</v>
      </c>
      <c r="B371" s="30" t="s">
        <v>980</v>
      </c>
      <c r="C371" s="30" t="s">
        <v>704</v>
      </c>
    </row>
    <row r="372" spans="1:3">
      <c r="A372" s="30" t="s">
        <v>981</v>
      </c>
      <c r="B372" s="30" t="s">
        <v>321</v>
      </c>
      <c r="C372" s="30" t="s">
        <v>394</v>
      </c>
    </row>
    <row r="373" spans="1:3">
      <c r="A373" s="30" t="s">
        <v>982</v>
      </c>
      <c r="B373" s="30" t="s">
        <v>983</v>
      </c>
      <c r="C373" s="30" t="s">
        <v>704</v>
      </c>
    </row>
    <row r="374" spans="1:3">
      <c r="A374" s="30" t="s">
        <v>984</v>
      </c>
      <c r="B374" s="30" t="s">
        <v>985</v>
      </c>
      <c r="C374" s="30" t="s">
        <v>394</v>
      </c>
    </row>
    <row r="375" spans="1:3">
      <c r="A375" s="30" t="s">
        <v>986</v>
      </c>
      <c r="B375" s="30" t="s">
        <v>987</v>
      </c>
      <c r="C375" s="30" t="s">
        <v>704</v>
      </c>
    </row>
    <row r="376" spans="1:3">
      <c r="A376" s="30" t="s">
        <v>988</v>
      </c>
      <c r="B376" s="30" t="s">
        <v>989</v>
      </c>
      <c r="C376" s="30" t="s">
        <v>704</v>
      </c>
    </row>
    <row r="377" spans="1:3">
      <c r="A377" s="30" t="s">
        <v>990</v>
      </c>
      <c r="B377" s="30" t="s">
        <v>991</v>
      </c>
      <c r="C377" s="30" t="s">
        <v>704</v>
      </c>
    </row>
    <row r="378" spans="1:3">
      <c r="A378" s="30" t="s">
        <v>992</v>
      </c>
      <c r="B378" s="30" t="s">
        <v>993</v>
      </c>
      <c r="C378" s="30" t="s">
        <v>704</v>
      </c>
    </row>
    <row r="379" spans="1:3">
      <c r="A379" s="30" t="s">
        <v>994</v>
      </c>
      <c r="B379" s="30" t="s">
        <v>995</v>
      </c>
      <c r="C379" s="30" t="s">
        <v>704</v>
      </c>
    </row>
    <row r="380" spans="1:3">
      <c r="A380" s="30" t="s">
        <v>996</v>
      </c>
      <c r="B380" s="30" t="s">
        <v>997</v>
      </c>
      <c r="C380" s="30" t="s">
        <v>704</v>
      </c>
    </row>
    <row r="381" spans="1:3">
      <c r="A381" s="30" t="s">
        <v>998</v>
      </c>
      <c r="B381" s="30" t="s">
        <v>999</v>
      </c>
      <c r="C381" s="30" t="s">
        <v>704</v>
      </c>
    </row>
    <row r="382" spans="1:3">
      <c r="A382" s="30" t="s">
        <v>1000</v>
      </c>
      <c r="B382" s="30" t="s">
        <v>1001</v>
      </c>
      <c r="C382" s="30" t="s">
        <v>704</v>
      </c>
    </row>
    <row r="383" spans="1:3">
      <c r="A383" s="30" t="s">
        <v>1002</v>
      </c>
      <c r="B383" s="30" t="s">
        <v>1003</v>
      </c>
      <c r="C383" s="30" t="s">
        <v>387</v>
      </c>
    </row>
    <row r="384" spans="1:3">
      <c r="A384" s="30" t="s">
        <v>1004</v>
      </c>
      <c r="B384" s="30" t="s">
        <v>1005</v>
      </c>
      <c r="C384" s="30" t="s">
        <v>704</v>
      </c>
    </row>
    <row r="385" spans="1:3">
      <c r="A385" s="30" t="s">
        <v>1006</v>
      </c>
      <c r="B385" s="30" t="s">
        <v>1007</v>
      </c>
      <c r="C385" s="30" t="s">
        <v>704</v>
      </c>
    </row>
    <row r="386" spans="1:3">
      <c r="A386" s="30" t="s">
        <v>1008</v>
      </c>
      <c r="B386" s="30" t="s">
        <v>1009</v>
      </c>
      <c r="C386" s="30" t="s">
        <v>394</v>
      </c>
    </row>
    <row r="387" spans="1:3">
      <c r="A387" s="30" t="s">
        <v>1010</v>
      </c>
      <c r="B387" s="30" t="s">
        <v>1011</v>
      </c>
      <c r="C387" s="30" t="s">
        <v>704</v>
      </c>
    </row>
    <row r="388" spans="1:3">
      <c r="A388" s="30" t="s">
        <v>1012</v>
      </c>
      <c r="B388" s="30" t="s">
        <v>337</v>
      </c>
      <c r="C388" s="30" t="s">
        <v>394</v>
      </c>
    </row>
    <row r="389" spans="1:3">
      <c r="A389" s="30" t="s">
        <v>1013</v>
      </c>
      <c r="B389" s="30" t="s">
        <v>1014</v>
      </c>
      <c r="C389" s="30" t="s">
        <v>704</v>
      </c>
    </row>
    <row r="390" spans="1:3">
      <c r="A390" s="30" t="s">
        <v>1015</v>
      </c>
      <c r="B390" s="30" t="s">
        <v>1016</v>
      </c>
      <c r="C390" s="30" t="s">
        <v>738</v>
      </c>
    </row>
    <row r="391" spans="1:3">
      <c r="A391" s="30" t="s">
        <v>1017</v>
      </c>
      <c r="B391" s="30" t="s">
        <v>327</v>
      </c>
      <c r="C391" s="30" t="s">
        <v>394</v>
      </c>
    </row>
    <row r="392" spans="1:3">
      <c r="A392" s="30" t="s">
        <v>1018</v>
      </c>
      <c r="B392" s="30" t="s">
        <v>1019</v>
      </c>
      <c r="C392" s="30" t="s">
        <v>704</v>
      </c>
    </row>
    <row r="393" spans="1:3">
      <c r="A393" s="30" t="s">
        <v>1020</v>
      </c>
      <c r="B393" s="30" t="s">
        <v>1021</v>
      </c>
      <c r="C393" s="30" t="s">
        <v>704</v>
      </c>
    </row>
    <row r="394" spans="1:3">
      <c r="A394" s="30" t="s">
        <v>1022</v>
      </c>
      <c r="B394" s="30" t="s">
        <v>1023</v>
      </c>
      <c r="C394" s="30" t="s">
        <v>704</v>
      </c>
    </row>
    <row r="395" spans="1:3">
      <c r="A395" s="30" t="s">
        <v>1024</v>
      </c>
      <c r="B395" s="30" t="s">
        <v>289</v>
      </c>
      <c r="C395" s="30" t="s">
        <v>387</v>
      </c>
    </row>
    <row r="396" spans="1:3">
      <c r="A396" s="30" t="s">
        <v>1025</v>
      </c>
      <c r="B396" s="30" t="s">
        <v>1026</v>
      </c>
      <c r="C396" s="30" t="s">
        <v>704</v>
      </c>
    </row>
    <row r="397" spans="1:3">
      <c r="A397" s="30" t="s">
        <v>1027</v>
      </c>
      <c r="B397" s="30" t="s">
        <v>1028</v>
      </c>
      <c r="C397" s="30" t="s">
        <v>704</v>
      </c>
    </row>
    <row r="398" spans="1:3">
      <c r="A398" s="30" t="s">
        <v>1029</v>
      </c>
      <c r="B398" s="30" t="s">
        <v>1030</v>
      </c>
      <c r="C398" s="30" t="s">
        <v>394</v>
      </c>
    </row>
    <row r="399" spans="1:3">
      <c r="A399" s="30" t="s">
        <v>1031</v>
      </c>
      <c r="B399" s="30" t="s">
        <v>142</v>
      </c>
      <c r="C399" s="30" t="s">
        <v>387</v>
      </c>
    </row>
    <row r="400" spans="1:3">
      <c r="A400" s="30" t="s">
        <v>1032</v>
      </c>
      <c r="B400" s="30" t="s">
        <v>223</v>
      </c>
      <c r="C400" s="30" t="s">
        <v>387</v>
      </c>
    </row>
    <row r="401" spans="1:3">
      <c r="A401" s="30" t="s">
        <v>1033</v>
      </c>
      <c r="B401" s="30" t="s">
        <v>1034</v>
      </c>
      <c r="C401" s="30" t="s">
        <v>704</v>
      </c>
    </row>
    <row r="402" spans="1:3">
      <c r="A402" s="30" t="s">
        <v>1035</v>
      </c>
      <c r="B402" s="30" t="s">
        <v>1036</v>
      </c>
      <c r="C402" s="30" t="s">
        <v>704</v>
      </c>
    </row>
    <row r="403" spans="1:3">
      <c r="A403" s="30" t="s">
        <v>1037</v>
      </c>
      <c r="B403" s="30" t="s">
        <v>1038</v>
      </c>
      <c r="C403" s="30" t="s">
        <v>738</v>
      </c>
    </row>
    <row r="404" spans="1:3">
      <c r="A404" s="30" t="s">
        <v>1039</v>
      </c>
      <c r="B404" s="30" t="s">
        <v>1040</v>
      </c>
      <c r="C404" s="30" t="s">
        <v>704</v>
      </c>
    </row>
    <row r="405" spans="1:3">
      <c r="A405" s="30" t="s">
        <v>1041</v>
      </c>
      <c r="B405" s="30" t="s">
        <v>1042</v>
      </c>
      <c r="C405" s="30" t="s">
        <v>704</v>
      </c>
    </row>
    <row r="406" spans="1:3">
      <c r="A406" s="30" t="s">
        <v>1043</v>
      </c>
      <c r="B406" s="30" t="s">
        <v>1044</v>
      </c>
      <c r="C406" s="30" t="s">
        <v>394</v>
      </c>
    </row>
    <row r="407" spans="1:3">
      <c r="A407" s="30" t="s">
        <v>1045</v>
      </c>
      <c r="B407" s="30" t="s">
        <v>188</v>
      </c>
      <c r="C407" s="30" t="s">
        <v>394</v>
      </c>
    </row>
    <row r="408" spans="1:3">
      <c r="A408" s="30" t="s">
        <v>1046</v>
      </c>
      <c r="B408" s="30" t="s">
        <v>1047</v>
      </c>
      <c r="C408" s="30" t="s">
        <v>738</v>
      </c>
    </row>
    <row r="409" spans="1:3">
      <c r="A409" s="30" t="s">
        <v>1048</v>
      </c>
      <c r="B409" s="30" t="s">
        <v>220</v>
      </c>
      <c r="C409" s="30" t="s">
        <v>394</v>
      </c>
    </row>
    <row r="410" spans="1:3">
      <c r="A410" s="30" t="s">
        <v>1049</v>
      </c>
      <c r="B410" s="30" t="s">
        <v>1050</v>
      </c>
      <c r="C410" s="30" t="s">
        <v>704</v>
      </c>
    </row>
    <row r="411" spans="1:3">
      <c r="A411" s="30" t="s">
        <v>1051</v>
      </c>
      <c r="B411" s="30" t="s">
        <v>1052</v>
      </c>
      <c r="C411" s="30" t="s">
        <v>704</v>
      </c>
    </row>
    <row r="412" spans="1:3">
      <c r="A412" s="30" t="s">
        <v>1053</v>
      </c>
      <c r="B412" s="30" t="s">
        <v>1054</v>
      </c>
      <c r="C412" s="30" t="s">
        <v>704</v>
      </c>
    </row>
    <row r="413" spans="1:3">
      <c r="A413" s="30" t="s">
        <v>1055</v>
      </c>
      <c r="B413" s="30" t="s">
        <v>1056</v>
      </c>
      <c r="C413" s="30" t="s">
        <v>704</v>
      </c>
    </row>
    <row r="414" spans="1:3">
      <c r="A414" s="30" t="s">
        <v>1057</v>
      </c>
      <c r="B414" s="30" t="s">
        <v>1058</v>
      </c>
      <c r="C414" s="30" t="s">
        <v>704</v>
      </c>
    </row>
    <row r="415" spans="1:3">
      <c r="A415" s="30" t="s">
        <v>1059</v>
      </c>
      <c r="B415" s="30" t="s">
        <v>288</v>
      </c>
      <c r="C415" s="30" t="s">
        <v>394</v>
      </c>
    </row>
    <row r="416" spans="1:3">
      <c r="A416" s="30" t="s">
        <v>1060</v>
      </c>
      <c r="B416" s="30" t="s">
        <v>1061</v>
      </c>
      <c r="C416" s="30" t="s">
        <v>704</v>
      </c>
    </row>
    <row r="417" spans="1:3">
      <c r="A417" s="30" t="s">
        <v>1062</v>
      </c>
      <c r="B417" s="30" t="s">
        <v>216</v>
      </c>
      <c r="C417" s="30" t="s">
        <v>387</v>
      </c>
    </row>
    <row r="418" spans="1:3">
      <c r="A418" s="30" t="s">
        <v>1063</v>
      </c>
      <c r="B418" s="30" t="s">
        <v>210</v>
      </c>
      <c r="C418" s="30" t="s">
        <v>387</v>
      </c>
    </row>
    <row r="419" spans="1:3">
      <c r="A419" s="30" t="s">
        <v>1064</v>
      </c>
      <c r="B419" s="30" t="s">
        <v>1065</v>
      </c>
      <c r="C419" s="30" t="s">
        <v>394</v>
      </c>
    </row>
    <row r="420" spans="1:3">
      <c r="A420" s="30" t="s">
        <v>1066</v>
      </c>
      <c r="B420" s="30" t="s">
        <v>1067</v>
      </c>
      <c r="C420" s="30" t="s">
        <v>394</v>
      </c>
    </row>
    <row r="421" spans="1:3">
      <c r="A421" s="30" t="s">
        <v>1068</v>
      </c>
      <c r="B421" s="30" t="s">
        <v>313</v>
      </c>
      <c r="C421" s="30" t="s">
        <v>394</v>
      </c>
    </row>
    <row r="422" spans="1:3">
      <c r="A422" s="30" t="s">
        <v>1069</v>
      </c>
      <c r="B422" s="30" t="s">
        <v>1070</v>
      </c>
      <c r="C422" s="30" t="s">
        <v>387</v>
      </c>
    </row>
    <row r="423" spans="1:3">
      <c r="A423" s="30" t="s">
        <v>1071</v>
      </c>
      <c r="B423" s="30" t="s">
        <v>1072</v>
      </c>
      <c r="C423" s="30" t="s">
        <v>704</v>
      </c>
    </row>
    <row r="424" spans="1:3">
      <c r="A424" s="30" t="s">
        <v>1073</v>
      </c>
      <c r="B424" s="30" t="s">
        <v>212</v>
      </c>
      <c r="C424" s="30" t="s">
        <v>394</v>
      </c>
    </row>
    <row r="425" spans="1:3">
      <c r="A425" s="30" t="s">
        <v>1074</v>
      </c>
      <c r="B425" s="30" t="s">
        <v>1075</v>
      </c>
      <c r="C425" s="30" t="s">
        <v>387</v>
      </c>
    </row>
    <row r="426" spans="1:3">
      <c r="A426" s="30" t="s">
        <v>1076</v>
      </c>
      <c r="B426" s="30" t="s">
        <v>1077</v>
      </c>
      <c r="C426" s="30" t="s">
        <v>704</v>
      </c>
    </row>
    <row r="427" spans="1:3">
      <c r="A427" s="30" t="s">
        <v>1078</v>
      </c>
      <c r="B427" s="30">
        <v>3200104415</v>
      </c>
      <c r="C427" s="30" t="s">
        <v>387</v>
      </c>
    </row>
    <row r="428" spans="1:3">
      <c r="A428" s="30" t="s">
        <v>1079</v>
      </c>
      <c r="B428" s="30">
        <v>3190102242</v>
      </c>
      <c r="C428" s="30" t="s">
        <v>394</v>
      </c>
    </row>
    <row r="429" spans="1:3">
      <c r="A429" s="30" t="s">
        <v>1080</v>
      </c>
      <c r="B429" s="30">
        <v>3190102705</v>
      </c>
      <c r="C429" s="30" t="s">
        <v>387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84"/>
  <sheetViews>
    <sheetView zoomScale="70" zoomScaleNormal="70" workbookViewId="0">
      <selection activeCell="D10" sqref="D10"/>
    </sheetView>
  </sheetViews>
  <sheetFormatPr defaultColWidth="8.73214285714286" defaultRowHeight="22" customHeight="1" outlineLevelCol="1"/>
  <cols>
    <col min="1" max="1" width="26.1875" style="26" customWidth="1"/>
    <col min="2" max="2" width="22.4553571428571" style="26" customWidth="1"/>
    <col min="3" max="248" width="26.1875" style="26" customWidth="1"/>
    <col min="249" max="16384" width="8.73214285714286" style="26"/>
  </cols>
  <sheetData>
    <row r="1" customHeight="1" spans="1:2">
      <c r="A1" s="27" t="s">
        <v>1081</v>
      </c>
      <c r="B1" s="27" t="s">
        <v>1082</v>
      </c>
    </row>
    <row r="2" customHeight="1" spans="1:2">
      <c r="A2" s="27" t="s">
        <v>1083</v>
      </c>
      <c r="B2" s="28">
        <v>44904</v>
      </c>
    </row>
    <row r="3" customHeight="1" spans="1:2">
      <c r="A3" s="27"/>
      <c r="B3" s="28"/>
    </row>
    <row r="4" customHeight="1" spans="1:1">
      <c r="A4" s="29" t="s">
        <v>1084</v>
      </c>
    </row>
    <row r="5" customHeight="1" spans="1:1">
      <c r="A5" s="27" t="s">
        <v>1085</v>
      </c>
    </row>
    <row r="6" customHeight="1" spans="1:1">
      <c r="A6" s="27" t="s">
        <v>1086</v>
      </c>
    </row>
    <row r="7" customHeight="1" spans="1:1">
      <c r="A7" s="27" t="s">
        <v>1087</v>
      </c>
    </row>
    <row r="8" customHeight="1" spans="1:1">
      <c r="A8" s="27" t="s">
        <v>1088</v>
      </c>
    </row>
    <row r="9" customHeight="1" spans="1:1">
      <c r="A9" s="27" t="s">
        <v>1089</v>
      </c>
    </row>
    <row r="10" customHeight="1" spans="1:1">
      <c r="A10" s="27" t="s">
        <v>1090</v>
      </c>
    </row>
    <row r="11" customHeight="1" spans="1:1">
      <c r="A11" s="27" t="s">
        <v>1091</v>
      </c>
    </row>
    <row r="12" customHeight="1" spans="1:1">
      <c r="A12" s="27" t="s">
        <v>1092</v>
      </c>
    </row>
    <row r="13" customHeight="1" spans="1:1">
      <c r="A13" s="27" t="s">
        <v>1093</v>
      </c>
    </row>
    <row r="14" customHeight="1" spans="1:1">
      <c r="A14" s="27" t="s">
        <v>1094</v>
      </c>
    </row>
    <row r="15" customHeight="1" spans="1:1">
      <c r="A15" s="27" t="s">
        <v>1095</v>
      </c>
    </row>
    <row r="16" customHeight="1" spans="1:1">
      <c r="A16" s="27" t="s">
        <v>1096</v>
      </c>
    </row>
    <row r="17" customHeight="1" spans="1:1">
      <c r="A17" s="27" t="s">
        <v>1097</v>
      </c>
    </row>
    <row r="18" customHeight="1" spans="1:1">
      <c r="A18" s="27" t="s">
        <v>1098</v>
      </c>
    </row>
    <row r="19" customHeight="1" spans="1:1">
      <c r="A19" s="27" t="s">
        <v>1099</v>
      </c>
    </row>
    <row r="20" customHeight="1" spans="1:1">
      <c r="A20" s="27" t="s">
        <v>1100</v>
      </c>
    </row>
    <row r="21" customHeight="1" spans="1:1">
      <c r="A21" s="27" t="s">
        <v>1101</v>
      </c>
    </row>
    <row r="22" customHeight="1" spans="1:1">
      <c r="A22" s="27" t="s">
        <v>1102</v>
      </c>
    </row>
    <row r="23" customHeight="1" spans="1:1">
      <c r="A23" s="27" t="s">
        <v>1103</v>
      </c>
    </row>
    <row r="24" customHeight="1" spans="1:1">
      <c r="A24" s="27" t="s">
        <v>1104</v>
      </c>
    </row>
    <row r="25" customHeight="1" spans="1:1">
      <c r="A25" s="27" t="s">
        <v>1105</v>
      </c>
    </row>
    <row r="26" customHeight="1" spans="1:1">
      <c r="A26" s="27" t="s">
        <v>1106</v>
      </c>
    </row>
    <row r="27" customHeight="1" spans="1:1">
      <c r="A27" s="27" t="s">
        <v>1107</v>
      </c>
    </row>
    <row r="28" customHeight="1" spans="1:1">
      <c r="A28" s="27" t="s">
        <v>1108</v>
      </c>
    </row>
    <row r="29" customHeight="1" spans="1:1">
      <c r="A29" s="27" t="s">
        <v>1109</v>
      </c>
    </row>
    <row r="30" customHeight="1" spans="1:1">
      <c r="A30" s="27" t="s">
        <v>1110</v>
      </c>
    </row>
    <row r="31" customHeight="1" spans="1:1">
      <c r="A31" s="27" t="s">
        <v>1111</v>
      </c>
    </row>
    <row r="32" customHeight="1" spans="1:1">
      <c r="A32" s="27" t="s">
        <v>1112</v>
      </c>
    </row>
    <row r="33" customHeight="1" spans="1:1">
      <c r="A33" s="27" t="s">
        <v>1113</v>
      </c>
    </row>
    <row r="34" customHeight="1" spans="1:1">
      <c r="A34" s="27" t="s">
        <v>1114</v>
      </c>
    </row>
    <row r="35" customHeight="1" spans="1:1">
      <c r="A35" s="27" t="s">
        <v>1115</v>
      </c>
    </row>
    <row r="36" customHeight="1" spans="1:1">
      <c r="A36" s="27" t="s">
        <v>1116</v>
      </c>
    </row>
    <row r="37" customHeight="1" spans="1:1">
      <c r="A37" s="27" t="s">
        <v>1117</v>
      </c>
    </row>
    <row r="38" customHeight="1" spans="1:1">
      <c r="A38" s="27" t="s">
        <v>1118</v>
      </c>
    </row>
    <row r="39" customHeight="1" spans="1:1">
      <c r="A39" s="27" t="s">
        <v>1119</v>
      </c>
    </row>
    <row r="40" customHeight="1" spans="1:1">
      <c r="A40" s="27" t="s">
        <v>1120</v>
      </c>
    </row>
    <row r="41" customHeight="1" spans="1:1">
      <c r="A41" s="27" t="s">
        <v>1121</v>
      </c>
    </row>
    <row r="42" customHeight="1" spans="1:1">
      <c r="A42" s="27" t="s">
        <v>1122</v>
      </c>
    </row>
    <row r="43" customHeight="1" spans="1:1">
      <c r="A43" s="27" t="s">
        <v>1123</v>
      </c>
    </row>
    <row r="44" customHeight="1" spans="1:1">
      <c r="A44" s="27" t="s">
        <v>1124</v>
      </c>
    </row>
    <row r="45" customHeight="1" spans="1:1">
      <c r="A45" s="27" t="s">
        <v>1125</v>
      </c>
    </row>
    <row r="46" customHeight="1" spans="1:1">
      <c r="A46" s="27" t="s">
        <v>1126</v>
      </c>
    </row>
    <row r="47" customHeight="1" spans="1:1">
      <c r="A47" s="27" t="s">
        <v>1127</v>
      </c>
    </row>
    <row r="48" customHeight="1" spans="1:1">
      <c r="A48" s="27" t="s">
        <v>1128</v>
      </c>
    </row>
    <row r="49" customHeight="1" spans="1:1">
      <c r="A49" s="27" t="s">
        <v>1129</v>
      </c>
    </row>
    <row r="50" customHeight="1" spans="1:1">
      <c r="A50" s="27" t="s">
        <v>1130</v>
      </c>
    </row>
    <row r="51" customHeight="1" spans="1:1">
      <c r="A51" s="27" t="s">
        <v>1131</v>
      </c>
    </row>
    <row r="52" customHeight="1" spans="1:1">
      <c r="A52" s="27" t="s">
        <v>1132</v>
      </c>
    </row>
    <row r="53" customHeight="1" spans="1:1">
      <c r="A53" s="27" t="s">
        <v>1133</v>
      </c>
    </row>
    <row r="54" customHeight="1" spans="1:1">
      <c r="A54" s="27" t="s">
        <v>1134</v>
      </c>
    </row>
    <row r="55" customHeight="1" spans="1:1">
      <c r="A55" s="27" t="s">
        <v>1135</v>
      </c>
    </row>
    <row r="56" customHeight="1" spans="1:1">
      <c r="A56" s="27" t="s">
        <v>1136</v>
      </c>
    </row>
    <row r="57" customHeight="1" spans="1:1">
      <c r="A57" s="27" t="s">
        <v>1137</v>
      </c>
    </row>
    <row r="58" customHeight="1" spans="1:1">
      <c r="A58" s="27" t="s">
        <v>1138</v>
      </c>
    </row>
    <row r="59" ht="17" customHeight="1" spans="1:1">
      <c r="A59" s="27" t="s">
        <v>1139</v>
      </c>
    </row>
    <row r="60" customHeight="1" spans="1:1">
      <c r="A60" s="27" t="s">
        <v>1140</v>
      </c>
    </row>
    <row r="61" customHeight="1" spans="1:1">
      <c r="A61" s="27" t="s">
        <v>1141</v>
      </c>
    </row>
    <row r="62" customHeight="1" spans="1:1">
      <c r="A62" s="27" t="s">
        <v>1142</v>
      </c>
    </row>
    <row r="63" customHeight="1" spans="1:1">
      <c r="A63" s="27" t="s">
        <v>1143</v>
      </c>
    </row>
    <row r="64" customHeight="1" spans="1:1">
      <c r="A64" s="27" t="s">
        <v>1144</v>
      </c>
    </row>
    <row r="65" customHeight="1" spans="1:1">
      <c r="A65" s="27" t="s">
        <v>1145</v>
      </c>
    </row>
    <row r="66" customHeight="1" spans="1:1">
      <c r="A66" s="27" t="s">
        <v>1146</v>
      </c>
    </row>
    <row r="67" customHeight="1" spans="1:1">
      <c r="A67" s="27" t="s">
        <v>1147</v>
      </c>
    </row>
    <row r="68" customHeight="1" spans="1:1">
      <c r="A68" s="27" t="s">
        <v>1148</v>
      </c>
    </row>
    <row r="69" customHeight="1" spans="1:1">
      <c r="A69" s="27" t="s">
        <v>1149</v>
      </c>
    </row>
    <row r="70" customHeight="1" spans="1:1">
      <c r="A70" s="27" t="s">
        <v>1150</v>
      </c>
    </row>
    <row r="71" customHeight="1" spans="1:1">
      <c r="A71" s="27" t="s">
        <v>1151</v>
      </c>
    </row>
    <row r="72" customHeight="1" spans="1:1">
      <c r="A72" s="27" t="s">
        <v>1152</v>
      </c>
    </row>
    <row r="73" customHeight="1" spans="1:1">
      <c r="A73" s="27" t="s">
        <v>1153</v>
      </c>
    </row>
    <row r="74" customHeight="1" spans="1:1">
      <c r="A74" s="27" t="s">
        <v>1154</v>
      </c>
    </row>
    <row r="75" customHeight="1" spans="1:1">
      <c r="A75" s="27" t="s">
        <v>1155</v>
      </c>
    </row>
    <row r="76" customHeight="1" spans="1:1">
      <c r="A76" s="27" t="s">
        <v>1156</v>
      </c>
    </row>
    <row r="77" customHeight="1" spans="1:1">
      <c r="A77" s="27" t="s">
        <v>1157</v>
      </c>
    </row>
    <row r="78" customHeight="1" spans="1:1">
      <c r="A78" s="27" t="s">
        <v>1158</v>
      </c>
    </row>
    <row r="79" customHeight="1" spans="1:1">
      <c r="A79" s="27" t="s">
        <v>1159</v>
      </c>
    </row>
    <row r="80" customHeight="1" spans="1:1">
      <c r="A80" s="27" t="s">
        <v>1160</v>
      </c>
    </row>
    <row r="81" customHeight="1" spans="1:1">
      <c r="A81" s="27" t="s">
        <v>1161</v>
      </c>
    </row>
    <row r="82" customHeight="1" spans="1:1">
      <c r="A82" s="27" t="s">
        <v>1162</v>
      </c>
    </row>
    <row r="83" customHeight="1" spans="1:1">
      <c r="A83" s="27" t="s">
        <v>1163</v>
      </c>
    </row>
    <row r="84" customHeight="1" spans="1:1">
      <c r="A84" s="27" t="s">
        <v>1164</v>
      </c>
    </row>
    <row r="85" customHeight="1" spans="1:1">
      <c r="A85" s="27" t="s">
        <v>1165</v>
      </c>
    </row>
    <row r="86" customHeight="1" spans="1:1">
      <c r="A86" s="27" t="s">
        <v>1166</v>
      </c>
    </row>
    <row r="87" customHeight="1" spans="1:1">
      <c r="A87" s="27" t="s">
        <v>1167</v>
      </c>
    </row>
    <row r="88" customHeight="1" spans="1:1">
      <c r="A88" s="27" t="s">
        <v>1168</v>
      </c>
    </row>
    <row r="89" customHeight="1" spans="1:1">
      <c r="A89" s="27" t="s">
        <v>1169</v>
      </c>
    </row>
    <row r="90" customHeight="1" spans="1:1">
      <c r="A90" s="27" t="s">
        <v>1170</v>
      </c>
    </row>
    <row r="91" customHeight="1" spans="1:1">
      <c r="A91" s="27" t="s">
        <v>1171</v>
      </c>
    </row>
    <row r="92" customHeight="1" spans="1:1">
      <c r="A92" s="27" t="s">
        <v>1172</v>
      </c>
    </row>
    <row r="93" customHeight="1" spans="1:1">
      <c r="A93" s="27" t="s">
        <v>1173</v>
      </c>
    </row>
    <row r="94" customHeight="1" spans="1:1">
      <c r="A94" s="27" t="s">
        <v>1174</v>
      </c>
    </row>
    <row r="95" customHeight="1" spans="1:1">
      <c r="A95" s="27" t="s">
        <v>1175</v>
      </c>
    </row>
    <row r="96" customHeight="1" spans="1:1">
      <c r="A96" s="27" t="s">
        <v>1176</v>
      </c>
    </row>
    <row r="97" customHeight="1" spans="1:1">
      <c r="A97" s="27" t="s">
        <v>1177</v>
      </c>
    </row>
    <row r="98" customHeight="1" spans="1:1">
      <c r="A98" s="27" t="s">
        <v>1178</v>
      </c>
    </row>
    <row r="99" customHeight="1" spans="1:1">
      <c r="A99" s="27" t="s">
        <v>1179</v>
      </c>
    </row>
    <row r="100" customHeight="1" spans="1:1">
      <c r="A100" s="27" t="s">
        <v>1180</v>
      </c>
    </row>
    <row r="101" customHeight="1" spans="1:1">
      <c r="A101" s="27" t="s">
        <v>1181</v>
      </c>
    </row>
    <row r="102" customHeight="1" spans="1:1">
      <c r="A102" s="27" t="s">
        <v>1182</v>
      </c>
    </row>
    <row r="103" customHeight="1" spans="1:1">
      <c r="A103" s="27" t="s">
        <v>1183</v>
      </c>
    </row>
    <row r="104" customHeight="1" spans="1:1">
      <c r="A104" s="27" t="s">
        <v>1184</v>
      </c>
    </row>
    <row r="105" customHeight="1" spans="1:1">
      <c r="A105" s="27" t="s">
        <v>1185</v>
      </c>
    </row>
    <row r="106" customHeight="1" spans="1:1">
      <c r="A106" s="27" t="s">
        <v>1186</v>
      </c>
    </row>
    <row r="107" customHeight="1" spans="1:1">
      <c r="A107" s="27" t="s">
        <v>1187</v>
      </c>
    </row>
    <row r="108" customHeight="1" spans="1:1">
      <c r="A108" s="27" t="s">
        <v>1188</v>
      </c>
    </row>
    <row r="109" customHeight="1" spans="1:1">
      <c r="A109" s="27" t="s">
        <v>1189</v>
      </c>
    </row>
    <row r="110" customHeight="1" spans="1:1">
      <c r="A110" s="27" t="s">
        <v>1190</v>
      </c>
    </row>
    <row r="111" customHeight="1" spans="1:1">
      <c r="A111" s="27" t="s">
        <v>1191</v>
      </c>
    </row>
    <row r="112" customHeight="1" spans="1:1">
      <c r="A112" s="27" t="s">
        <v>1192</v>
      </c>
    </row>
    <row r="113" customHeight="1" spans="1:1">
      <c r="A113" s="27" t="s">
        <v>1193</v>
      </c>
    </row>
    <row r="114" customHeight="1" spans="1:1">
      <c r="A114" s="27" t="s">
        <v>1194</v>
      </c>
    </row>
    <row r="115" customHeight="1" spans="1:1">
      <c r="A115" s="27" t="s">
        <v>1195</v>
      </c>
    </row>
    <row r="116" customHeight="1" spans="1:1">
      <c r="A116" s="27" t="s">
        <v>1196</v>
      </c>
    </row>
    <row r="117" customHeight="1" spans="1:1">
      <c r="A117" s="27" t="s">
        <v>1197</v>
      </c>
    </row>
    <row r="118" customHeight="1" spans="1:1">
      <c r="A118" s="27" t="s">
        <v>1198</v>
      </c>
    </row>
    <row r="119" customHeight="1" spans="1:1">
      <c r="A119" s="27" t="s">
        <v>1199</v>
      </c>
    </row>
    <row r="120" customHeight="1" spans="1:1">
      <c r="A120" s="27" t="s">
        <v>1200</v>
      </c>
    </row>
    <row r="121" customHeight="1" spans="1:1">
      <c r="A121" s="27" t="s">
        <v>1201</v>
      </c>
    </row>
    <row r="122" customHeight="1" spans="1:1">
      <c r="A122" s="27" t="s">
        <v>1202</v>
      </c>
    </row>
    <row r="123" customHeight="1" spans="1:1">
      <c r="A123" s="27" t="s">
        <v>1203</v>
      </c>
    </row>
    <row r="124" customHeight="1" spans="1:1">
      <c r="A124" s="27" t="s">
        <v>1204</v>
      </c>
    </row>
    <row r="125" customHeight="1" spans="1:1">
      <c r="A125" s="27" t="s">
        <v>1205</v>
      </c>
    </row>
    <row r="126" customHeight="1" spans="1:1">
      <c r="A126" s="27" t="s">
        <v>1206</v>
      </c>
    </row>
    <row r="127" customHeight="1" spans="1:1">
      <c r="A127" s="27" t="s">
        <v>1207</v>
      </c>
    </row>
    <row r="128" customHeight="1" spans="1:1">
      <c r="A128" s="27" t="s">
        <v>1208</v>
      </c>
    </row>
    <row r="129" customHeight="1" spans="1:1">
      <c r="A129" s="27" t="s">
        <v>1209</v>
      </c>
    </row>
    <row r="130" customHeight="1" spans="1:1">
      <c r="A130" s="27" t="s">
        <v>1210</v>
      </c>
    </row>
    <row r="131" customHeight="1" spans="1:1">
      <c r="A131" s="27" t="s">
        <v>1211</v>
      </c>
    </row>
    <row r="132" customHeight="1" spans="1:1">
      <c r="A132" s="27" t="s">
        <v>1212</v>
      </c>
    </row>
    <row r="133" customHeight="1" spans="1:1">
      <c r="A133" s="27" t="s">
        <v>1213</v>
      </c>
    </row>
    <row r="134" customHeight="1" spans="1:1">
      <c r="A134" s="27" t="s">
        <v>1214</v>
      </c>
    </row>
    <row r="135" customHeight="1" spans="1:1">
      <c r="A135" s="27" t="s">
        <v>1215</v>
      </c>
    </row>
    <row r="136" customHeight="1" spans="1:1">
      <c r="A136" s="27" t="s">
        <v>1216</v>
      </c>
    </row>
    <row r="137" customHeight="1" spans="1:1">
      <c r="A137" s="27" t="s">
        <v>1217</v>
      </c>
    </row>
    <row r="138" customHeight="1" spans="1:1">
      <c r="A138" s="27" t="s">
        <v>1218</v>
      </c>
    </row>
    <row r="139" customHeight="1" spans="1:1">
      <c r="A139" s="27" t="s">
        <v>1219</v>
      </c>
    </row>
    <row r="140" customHeight="1" spans="1:1">
      <c r="A140" s="27" t="s">
        <v>1220</v>
      </c>
    </row>
    <row r="141" customHeight="1" spans="1:1">
      <c r="A141" s="27" t="s">
        <v>1221</v>
      </c>
    </row>
    <row r="142" customHeight="1" spans="1:1">
      <c r="A142" s="27" t="s">
        <v>1222</v>
      </c>
    </row>
    <row r="143" customHeight="1" spans="1:1">
      <c r="A143" s="27" t="s">
        <v>1223</v>
      </c>
    </row>
    <row r="144" customHeight="1" spans="1:1">
      <c r="A144" s="27" t="s">
        <v>1224</v>
      </c>
    </row>
    <row r="145" customHeight="1" spans="1:1">
      <c r="A145" s="27" t="s">
        <v>1225</v>
      </c>
    </row>
    <row r="146" customHeight="1" spans="1:1">
      <c r="A146" s="27" t="s">
        <v>1226</v>
      </c>
    </row>
    <row r="147" customHeight="1" spans="1:1">
      <c r="A147" s="27" t="s">
        <v>1227</v>
      </c>
    </row>
    <row r="148" customHeight="1" spans="1:1">
      <c r="A148" s="27" t="s">
        <v>1228</v>
      </c>
    </row>
    <row r="149" customHeight="1" spans="1:1">
      <c r="A149" s="27" t="s">
        <v>1229</v>
      </c>
    </row>
    <row r="150" customHeight="1" spans="1:1">
      <c r="A150" s="27" t="s">
        <v>1230</v>
      </c>
    </row>
    <row r="151" customHeight="1" spans="1:1">
      <c r="A151" s="27" t="s">
        <v>1231</v>
      </c>
    </row>
    <row r="152" customHeight="1" spans="1:1">
      <c r="A152" s="27" t="s">
        <v>1232</v>
      </c>
    </row>
    <row r="153" customHeight="1" spans="1:1">
      <c r="A153" s="27" t="s">
        <v>1233</v>
      </c>
    </row>
    <row r="154" customHeight="1" spans="1:1">
      <c r="A154" s="27" t="s">
        <v>1234</v>
      </c>
    </row>
    <row r="155" customHeight="1" spans="1:1">
      <c r="A155" s="27" t="s">
        <v>1235</v>
      </c>
    </row>
    <row r="156" customHeight="1" spans="1:1">
      <c r="A156" s="27" t="s">
        <v>1236</v>
      </c>
    </row>
    <row r="157" customHeight="1" spans="1:1">
      <c r="A157" s="27" t="s">
        <v>1237</v>
      </c>
    </row>
    <row r="158" customHeight="1" spans="1:1">
      <c r="A158" s="27" t="s">
        <v>1238</v>
      </c>
    </row>
    <row r="159" customHeight="1" spans="1:1">
      <c r="A159" s="27" t="s">
        <v>1239</v>
      </c>
    </row>
    <row r="160" customHeight="1" spans="1:1">
      <c r="A160" s="27" t="s">
        <v>1240</v>
      </c>
    </row>
    <row r="161" customHeight="1" spans="1:1">
      <c r="A161" s="27" t="s">
        <v>1241</v>
      </c>
    </row>
    <row r="162" customHeight="1" spans="1:1">
      <c r="A162" s="27" t="s">
        <v>1242</v>
      </c>
    </row>
    <row r="163" customHeight="1" spans="1:1">
      <c r="A163" s="27" t="s">
        <v>1243</v>
      </c>
    </row>
    <row r="164" customHeight="1" spans="1:1">
      <c r="A164" s="27" t="s">
        <v>1244</v>
      </c>
    </row>
    <row r="165" customHeight="1" spans="1:1">
      <c r="A165" s="27" t="s">
        <v>1245</v>
      </c>
    </row>
    <row r="166" customHeight="1" spans="1:1">
      <c r="A166" s="27" t="s">
        <v>1246</v>
      </c>
    </row>
    <row r="167" customHeight="1" spans="1:1">
      <c r="A167" s="27" t="s">
        <v>1247</v>
      </c>
    </row>
    <row r="168" customHeight="1" spans="1:1">
      <c r="A168" s="27" t="s">
        <v>1248</v>
      </c>
    </row>
    <row r="169" customHeight="1" spans="1:1">
      <c r="A169" s="27" t="s">
        <v>1249</v>
      </c>
    </row>
    <row r="170" customHeight="1" spans="1:1">
      <c r="A170" s="27" t="s">
        <v>1250</v>
      </c>
    </row>
    <row r="171" customHeight="1" spans="1:1">
      <c r="A171" s="27" t="s">
        <v>1251</v>
      </c>
    </row>
    <row r="172" customHeight="1" spans="1:1">
      <c r="A172" s="27" t="s">
        <v>1252</v>
      </c>
    </row>
    <row r="173" customHeight="1" spans="1:1">
      <c r="A173" s="27" t="s">
        <v>1253</v>
      </c>
    </row>
    <row r="174" customHeight="1" spans="1:1">
      <c r="A174" s="27" t="s">
        <v>1254</v>
      </c>
    </row>
    <row r="175" customHeight="1" spans="1:1">
      <c r="A175" s="27" t="s">
        <v>1255</v>
      </c>
    </row>
    <row r="176" customHeight="1" spans="1:1">
      <c r="A176" s="27" t="s">
        <v>1256</v>
      </c>
    </row>
    <row r="177" customHeight="1" spans="1:1">
      <c r="A177" s="27" t="s">
        <v>1257</v>
      </c>
    </row>
    <row r="178" customHeight="1" spans="1:1">
      <c r="A178" s="27" t="s">
        <v>1258</v>
      </c>
    </row>
    <row r="179" customHeight="1" spans="1:1">
      <c r="A179" s="27" t="s">
        <v>1259</v>
      </c>
    </row>
    <row r="180" customHeight="1" spans="1:1">
      <c r="A180" s="27" t="s">
        <v>1260</v>
      </c>
    </row>
    <row r="181" customHeight="1" spans="1:1">
      <c r="A181" s="27" t="s">
        <v>1261</v>
      </c>
    </row>
    <row r="182" customHeight="1" spans="1:1">
      <c r="A182" s="27" t="s">
        <v>1262</v>
      </c>
    </row>
    <row r="183" customHeight="1" spans="1:1">
      <c r="A183" s="27" t="s">
        <v>1263</v>
      </c>
    </row>
    <row r="184" customHeight="1" spans="1:1">
      <c r="A184" s="27" t="s">
        <v>1264</v>
      </c>
    </row>
    <row r="185" customHeight="1" spans="1:1">
      <c r="A185" s="27" t="s">
        <v>1265</v>
      </c>
    </row>
    <row r="186" customHeight="1" spans="1:1">
      <c r="A186" s="27" t="s">
        <v>1266</v>
      </c>
    </row>
    <row r="187" customHeight="1" spans="1:1">
      <c r="A187" s="27" t="s">
        <v>1267</v>
      </c>
    </row>
    <row r="188" customHeight="1" spans="1:1">
      <c r="A188" s="27" t="s">
        <v>1268</v>
      </c>
    </row>
    <row r="189" customHeight="1" spans="1:1">
      <c r="A189" s="27" t="s">
        <v>1269</v>
      </c>
    </row>
    <row r="190" customHeight="1" spans="1:1">
      <c r="A190" s="27" t="s">
        <v>1270</v>
      </c>
    </row>
    <row r="191" customHeight="1" spans="1:1">
      <c r="A191" s="27" t="s">
        <v>1271</v>
      </c>
    </row>
    <row r="192" customHeight="1" spans="1:1">
      <c r="A192" s="27" t="s">
        <v>1272</v>
      </c>
    </row>
    <row r="193" customHeight="1" spans="1:1">
      <c r="A193" s="27" t="s">
        <v>1273</v>
      </c>
    </row>
    <row r="194" customHeight="1" spans="1:1">
      <c r="A194" s="27" t="s">
        <v>1274</v>
      </c>
    </row>
    <row r="195" customHeight="1" spans="1:1">
      <c r="A195" s="27" t="s">
        <v>1275</v>
      </c>
    </row>
    <row r="196" customHeight="1" spans="1:1">
      <c r="A196" s="27" t="s">
        <v>1276</v>
      </c>
    </row>
    <row r="197" customHeight="1" spans="1:1">
      <c r="A197" s="27" t="s">
        <v>1277</v>
      </c>
    </row>
    <row r="198" customHeight="1" spans="1:1">
      <c r="A198" s="27" t="s">
        <v>1278</v>
      </c>
    </row>
    <row r="199" customHeight="1" spans="1:1">
      <c r="A199" s="27" t="s">
        <v>1279</v>
      </c>
    </row>
    <row r="200" customHeight="1" spans="1:1">
      <c r="A200" s="27" t="s">
        <v>1280</v>
      </c>
    </row>
    <row r="201" customHeight="1" spans="1:1">
      <c r="A201" s="27" t="s">
        <v>1281</v>
      </c>
    </row>
    <row r="202" customHeight="1" spans="1:1">
      <c r="A202" s="27" t="s">
        <v>1282</v>
      </c>
    </row>
    <row r="203" customHeight="1" spans="1:1">
      <c r="A203" s="27" t="s">
        <v>1283</v>
      </c>
    </row>
    <row r="204" customHeight="1" spans="1:1">
      <c r="A204" s="27" t="s">
        <v>1284</v>
      </c>
    </row>
    <row r="205" customHeight="1" spans="1:1">
      <c r="A205" s="27" t="s">
        <v>1285</v>
      </c>
    </row>
    <row r="206" customHeight="1" spans="1:1">
      <c r="A206" s="27" t="s">
        <v>1286</v>
      </c>
    </row>
    <row r="207" customHeight="1" spans="1:1">
      <c r="A207" s="27" t="s">
        <v>1287</v>
      </c>
    </row>
    <row r="208" customHeight="1" spans="1:1">
      <c r="A208" s="27" t="s">
        <v>1288</v>
      </c>
    </row>
    <row r="209" customHeight="1" spans="1:1">
      <c r="A209" s="27" t="s">
        <v>1289</v>
      </c>
    </row>
    <row r="210" customHeight="1" spans="1:1">
      <c r="A210" s="27" t="s">
        <v>1290</v>
      </c>
    </row>
    <row r="211" customHeight="1" spans="1:1">
      <c r="A211" s="27" t="s">
        <v>1291</v>
      </c>
    </row>
    <row r="212" customHeight="1" spans="1:1">
      <c r="A212" s="27" t="s">
        <v>1292</v>
      </c>
    </row>
    <row r="213" customHeight="1" spans="1:1">
      <c r="A213" s="27" t="s">
        <v>1293</v>
      </c>
    </row>
    <row r="214" customHeight="1" spans="1:1">
      <c r="A214" s="27" t="s">
        <v>1294</v>
      </c>
    </row>
    <row r="215" customHeight="1" spans="1:1">
      <c r="A215" s="27" t="s">
        <v>1295</v>
      </c>
    </row>
    <row r="216" customHeight="1" spans="1:1">
      <c r="A216" s="27" t="s">
        <v>1296</v>
      </c>
    </row>
    <row r="217" customHeight="1" spans="1:1">
      <c r="A217" s="27" t="s">
        <v>1297</v>
      </c>
    </row>
    <row r="218" customHeight="1" spans="1:1">
      <c r="A218" s="27" t="s">
        <v>1298</v>
      </c>
    </row>
    <row r="219" customHeight="1" spans="1:1">
      <c r="A219" s="27" t="s">
        <v>1299</v>
      </c>
    </row>
    <row r="220" customHeight="1" spans="1:1">
      <c r="A220" s="27" t="s">
        <v>1300</v>
      </c>
    </row>
    <row r="221" customHeight="1" spans="1:1">
      <c r="A221" s="27" t="s">
        <v>1301</v>
      </c>
    </row>
    <row r="222" customHeight="1" spans="1:1">
      <c r="A222" s="27" t="s">
        <v>1302</v>
      </c>
    </row>
    <row r="223" customHeight="1" spans="1:1">
      <c r="A223" s="27" t="s">
        <v>1303</v>
      </c>
    </row>
    <row r="224" customHeight="1" spans="1:1">
      <c r="A224" s="27" t="s">
        <v>1304</v>
      </c>
    </row>
    <row r="225" customHeight="1" spans="1:1">
      <c r="A225" s="27" t="s">
        <v>1305</v>
      </c>
    </row>
    <row r="226" customHeight="1" spans="1:1">
      <c r="A226" s="27" t="s">
        <v>1306</v>
      </c>
    </row>
    <row r="227" customHeight="1" spans="1:1">
      <c r="A227" s="27" t="s">
        <v>1307</v>
      </c>
    </row>
    <row r="228" customHeight="1" spans="1:1">
      <c r="A228" s="27" t="s">
        <v>1308</v>
      </c>
    </row>
    <row r="229" customHeight="1" spans="1:1">
      <c r="A229" s="27" t="s">
        <v>1309</v>
      </c>
    </row>
    <row r="230" customHeight="1" spans="1:1">
      <c r="A230" s="27" t="s">
        <v>1310</v>
      </c>
    </row>
    <row r="231" customHeight="1" spans="1:1">
      <c r="A231" s="27" t="s">
        <v>1311</v>
      </c>
    </row>
    <row r="232" customHeight="1" spans="1:1">
      <c r="A232" s="27" t="s">
        <v>1312</v>
      </c>
    </row>
    <row r="233" customHeight="1" spans="1:1">
      <c r="A233" s="27" t="s">
        <v>1313</v>
      </c>
    </row>
    <row r="234" customHeight="1" spans="1:1">
      <c r="A234" s="27" t="s">
        <v>1314</v>
      </c>
    </row>
    <row r="235" customHeight="1" spans="1:1">
      <c r="A235" s="27" t="s">
        <v>1315</v>
      </c>
    </row>
    <row r="236" customHeight="1" spans="1:1">
      <c r="A236" s="27" t="s">
        <v>1316</v>
      </c>
    </row>
    <row r="237" customHeight="1" spans="1:1">
      <c r="A237" s="27" t="s">
        <v>1317</v>
      </c>
    </row>
    <row r="238" customHeight="1" spans="1:1">
      <c r="A238" s="27" t="s">
        <v>1318</v>
      </c>
    </row>
    <row r="239" customHeight="1" spans="1:1">
      <c r="A239" s="27" t="s">
        <v>1319</v>
      </c>
    </row>
    <row r="240" customHeight="1" spans="1:1">
      <c r="A240" s="27" t="s">
        <v>1320</v>
      </c>
    </row>
    <row r="241" customHeight="1" spans="1:1">
      <c r="A241" s="27" t="s">
        <v>1321</v>
      </c>
    </row>
    <row r="242" customHeight="1" spans="1:1">
      <c r="A242" s="27" t="s">
        <v>1322</v>
      </c>
    </row>
    <row r="243" customHeight="1" spans="1:1">
      <c r="A243" s="27" t="s">
        <v>1323</v>
      </c>
    </row>
    <row r="244" customHeight="1" spans="1:1">
      <c r="A244" s="27" t="s">
        <v>1324</v>
      </c>
    </row>
    <row r="245" customHeight="1" spans="1:1">
      <c r="A245" s="27" t="s">
        <v>1325</v>
      </c>
    </row>
    <row r="246" customHeight="1" spans="1:1">
      <c r="A246" s="27" t="s">
        <v>1326</v>
      </c>
    </row>
    <row r="247" customHeight="1" spans="1:1">
      <c r="A247" s="27" t="s">
        <v>1327</v>
      </c>
    </row>
    <row r="248" customHeight="1" spans="1:1">
      <c r="A248" s="27" t="s">
        <v>1328</v>
      </c>
    </row>
    <row r="249" customHeight="1" spans="1:1">
      <c r="A249" s="27" t="s">
        <v>1329</v>
      </c>
    </row>
    <row r="250" customHeight="1" spans="1:1">
      <c r="A250" s="27" t="s">
        <v>1330</v>
      </c>
    </row>
    <row r="251" customHeight="1" spans="1:1">
      <c r="A251" s="27" t="s">
        <v>1331</v>
      </c>
    </row>
    <row r="252" customHeight="1" spans="1:1">
      <c r="A252" s="27" t="s">
        <v>1332</v>
      </c>
    </row>
    <row r="253" customHeight="1" spans="1:1">
      <c r="A253" s="27" t="s">
        <v>1333</v>
      </c>
    </row>
    <row r="254" customHeight="1" spans="1:1">
      <c r="A254" s="27" t="s">
        <v>1334</v>
      </c>
    </row>
    <row r="255" customHeight="1" spans="1:1">
      <c r="A255" s="27" t="s">
        <v>1335</v>
      </c>
    </row>
    <row r="256" customHeight="1" spans="1:1">
      <c r="A256" s="27" t="s">
        <v>1336</v>
      </c>
    </row>
    <row r="257" customHeight="1" spans="1:1">
      <c r="A257" s="27" t="s">
        <v>1337</v>
      </c>
    </row>
    <row r="258" customHeight="1" spans="1:1">
      <c r="A258" s="27" t="s">
        <v>1338</v>
      </c>
    </row>
    <row r="259" customHeight="1" spans="1:1">
      <c r="A259" s="27" t="s">
        <v>1339</v>
      </c>
    </row>
    <row r="260" customHeight="1" spans="1:1">
      <c r="A260" s="27" t="s">
        <v>1340</v>
      </c>
    </row>
    <row r="261" customHeight="1" spans="1:1">
      <c r="A261" s="27" t="s">
        <v>1341</v>
      </c>
    </row>
    <row r="262" customHeight="1" spans="1:1">
      <c r="A262" s="27" t="s">
        <v>1342</v>
      </c>
    </row>
    <row r="263" customHeight="1" spans="1:1">
      <c r="A263" s="27" t="s">
        <v>1343</v>
      </c>
    </row>
    <row r="264" customHeight="1" spans="1:1">
      <c r="A264" s="27" t="s">
        <v>1344</v>
      </c>
    </row>
    <row r="265" customHeight="1" spans="1:1">
      <c r="A265" s="27" t="s">
        <v>1345</v>
      </c>
    </row>
    <row r="266" customHeight="1" spans="1:1">
      <c r="A266" s="27" t="s">
        <v>1346</v>
      </c>
    </row>
    <row r="267" customHeight="1" spans="1:1">
      <c r="A267" s="27" t="s">
        <v>1347</v>
      </c>
    </row>
    <row r="268" customHeight="1" spans="1:1">
      <c r="A268" s="27" t="s">
        <v>1348</v>
      </c>
    </row>
    <row r="269" customHeight="1" spans="1:1">
      <c r="A269" s="27" t="s">
        <v>1349</v>
      </c>
    </row>
    <row r="270" customHeight="1" spans="1:1">
      <c r="A270" s="27" t="s">
        <v>1350</v>
      </c>
    </row>
    <row r="271" customHeight="1" spans="1:1">
      <c r="A271" s="27" t="s">
        <v>1351</v>
      </c>
    </row>
    <row r="272" customHeight="1" spans="1:1">
      <c r="A272" s="27" t="s">
        <v>1352</v>
      </c>
    </row>
    <row r="273" customHeight="1" spans="1:1">
      <c r="A273" s="27" t="s">
        <v>1353</v>
      </c>
    </row>
    <row r="274" customHeight="1" spans="1:1">
      <c r="A274" s="27" t="s">
        <v>1354</v>
      </c>
    </row>
    <row r="275" customHeight="1" spans="1:1">
      <c r="A275" s="27" t="s">
        <v>1355</v>
      </c>
    </row>
    <row r="276" customHeight="1" spans="1:1">
      <c r="A276" s="27" t="s">
        <v>1356</v>
      </c>
    </row>
    <row r="277" customHeight="1" spans="1:1">
      <c r="A277" s="27" t="s">
        <v>1357</v>
      </c>
    </row>
    <row r="278" customHeight="1" spans="1:1">
      <c r="A278" s="27" t="s">
        <v>1358</v>
      </c>
    </row>
    <row r="279" customHeight="1" spans="1:1">
      <c r="A279" s="27" t="s">
        <v>1359</v>
      </c>
    </row>
    <row r="280" customHeight="1" spans="1:1">
      <c r="A280" s="27" t="s">
        <v>1360</v>
      </c>
    </row>
    <row r="281" customHeight="1" spans="1:1">
      <c r="A281" s="27" t="s">
        <v>1361</v>
      </c>
    </row>
    <row r="282" customHeight="1" spans="1:1">
      <c r="A282" s="27" t="s">
        <v>1362</v>
      </c>
    </row>
    <row r="283" customHeight="1" spans="1:1">
      <c r="A283" s="27" t="s">
        <v>1363</v>
      </c>
    </row>
    <row r="284" customHeight="1" spans="1:1">
      <c r="A284" s="27" t="s">
        <v>1364</v>
      </c>
    </row>
    <row r="285" customHeight="1" spans="1:1">
      <c r="A285" s="27" t="s">
        <v>1365</v>
      </c>
    </row>
    <row r="286" customHeight="1" spans="1:1">
      <c r="A286" s="27" t="s">
        <v>1366</v>
      </c>
    </row>
    <row r="287" customHeight="1" spans="1:1">
      <c r="A287" s="27" t="s">
        <v>1367</v>
      </c>
    </row>
    <row r="288" customHeight="1" spans="1:1">
      <c r="A288" s="27" t="s">
        <v>1368</v>
      </c>
    </row>
    <row r="289" customHeight="1" spans="1:1">
      <c r="A289" s="27" t="s">
        <v>1369</v>
      </c>
    </row>
    <row r="290" customHeight="1" spans="1:1">
      <c r="A290" s="27" t="s">
        <v>1370</v>
      </c>
    </row>
    <row r="291" customHeight="1" spans="1:1">
      <c r="A291" s="27" t="s">
        <v>1371</v>
      </c>
    </row>
    <row r="292" customHeight="1" spans="1:1">
      <c r="A292" s="27" t="s">
        <v>1372</v>
      </c>
    </row>
    <row r="293" customHeight="1" spans="1:1">
      <c r="A293" s="27" t="s">
        <v>1373</v>
      </c>
    </row>
    <row r="294" customHeight="1" spans="1:1">
      <c r="A294" s="27" t="s">
        <v>1374</v>
      </c>
    </row>
    <row r="295" customHeight="1" spans="1:1">
      <c r="A295" s="27" t="s">
        <v>1375</v>
      </c>
    </row>
    <row r="296" customHeight="1" spans="1:1">
      <c r="A296" s="27" t="s">
        <v>1376</v>
      </c>
    </row>
    <row r="297" customHeight="1" spans="1:1">
      <c r="A297" s="27" t="s">
        <v>1377</v>
      </c>
    </row>
    <row r="298" customHeight="1" spans="1:1">
      <c r="A298" s="27" t="s">
        <v>1378</v>
      </c>
    </row>
    <row r="299" customHeight="1" spans="1:1">
      <c r="A299" s="27" t="s">
        <v>1379</v>
      </c>
    </row>
    <row r="300" customHeight="1" spans="1:1">
      <c r="A300" s="27" t="s">
        <v>1380</v>
      </c>
    </row>
    <row r="301" customHeight="1" spans="1:1">
      <c r="A301" s="27" t="s">
        <v>1381</v>
      </c>
    </row>
    <row r="302" customHeight="1" spans="1:1">
      <c r="A302" s="27" t="s">
        <v>1382</v>
      </c>
    </row>
    <row r="303" customHeight="1" spans="1:1">
      <c r="A303" s="27" t="s">
        <v>1383</v>
      </c>
    </row>
    <row r="304" customHeight="1" spans="1:1">
      <c r="A304" s="27" t="s">
        <v>1384</v>
      </c>
    </row>
    <row r="305" customHeight="1" spans="1:1">
      <c r="A305" s="27" t="s">
        <v>1385</v>
      </c>
    </row>
    <row r="306" customHeight="1" spans="1:1">
      <c r="A306" s="27" t="s">
        <v>1386</v>
      </c>
    </row>
    <row r="307" customHeight="1" spans="1:1">
      <c r="A307" s="27" t="s">
        <v>1387</v>
      </c>
    </row>
    <row r="308" customHeight="1" spans="1:1">
      <c r="A308" s="27" t="s">
        <v>1388</v>
      </c>
    </row>
    <row r="309" customHeight="1" spans="1:1">
      <c r="A309" s="27" t="s">
        <v>1389</v>
      </c>
    </row>
    <row r="310" customHeight="1" spans="1:1">
      <c r="A310" s="27" t="s">
        <v>1390</v>
      </c>
    </row>
    <row r="311" customHeight="1" spans="1:1">
      <c r="A311" s="27" t="s">
        <v>1391</v>
      </c>
    </row>
    <row r="312" customHeight="1" spans="1:1">
      <c r="A312" s="27" t="s">
        <v>1392</v>
      </c>
    </row>
    <row r="313" customHeight="1" spans="1:1">
      <c r="A313" s="27" t="s">
        <v>1393</v>
      </c>
    </row>
    <row r="314" customHeight="1" spans="1:1">
      <c r="A314" s="27" t="s">
        <v>1394</v>
      </c>
    </row>
    <row r="315" customHeight="1" spans="1:1">
      <c r="A315" s="27" t="s">
        <v>1395</v>
      </c>
    </row>
    <row r="316" customHeight="1" spans="1:1">
      <c r="A316" s="27" t="s">
        <v>1396</v>
      </c>
    </row>
    <row r="317" customHeight="1" spans="1:1">
      <c r="A317" s="27" t="s">
        <v>1397</v>
      </c>
    </row>
    <row r="318" customHeight="1" spans="1:1">
      <c r="A318" s="27" t="s">
        <v>1398</v>
      </c>
    </row>
    <row r="319" customHeight="1" spans="1:1">
      <c r="A319" s="27" t="s">
        <v>1399</v>
      </c>
    </row>
    <row r="320" customHeight="1" spans="1:1">
      <c r="A320" s="27" t="s">
        <v>1400</v>
      </c>
    </row>
    <row r="321" customHeight="1" spans="1:1">
      <c r="A321" s="27" t="s">
        <v>1401</v>
      </c>
    </row>
    <row r="322" customHeight="1" spans="1:1">
      <c r="A322" s="27" t="s">
        <v>1402</v>
      </c>
    </row>
    <row r="323" customHeight="1" spans="1:1">
      <c r="A323" s="27" t="s">
        <v>1403</v>
      </c>
    </row>
    <row r="324" customHeight="1" spans="1:1">
      <c r="A324" s="27" t="s">
        <v>1404</v>
      </c>
    </row>
    <row r="325" customHeight="1" spans="1:1">
      <c r="A325" s="27" t="s">
        <v>1405</v>
      </c>
    </row>
    <row r="326" customHeight="1" spans="1:1">
      <c r="A326" s="27" t="s">
        <v>1406</v>
      </c>
    </row>
    <row r="327" customHeight="1" spans="1:1">
      <c r="A327" s="27" t="s">
        <v>1407</v>
      </c>
    </row>
    <row r="328" customHeight="1" spans="1:1">
      <c r="A328" s="27" t="s">
        <v>1408</v>
      </c>
    </row>
    <row r="329" customHeight="1" spans="1:1">
      <c r="A329" s="27" t="s">
        <v>1409</v>
      </c>
    </row>
    <row r="330" customHeight="1" spans="1:1">
      <c r="A330" s="27" t="s">
        <v>1410</v>
      </c>
    </row>
    <row r="331" customHeight="1" spans="1:1">
      <c r="A331" s="27" t="s">
        <v>1411</v>
      </c>
    </row>
    <row r="332" customHeight="1" spans="1:1">
      <c r="A332" s="27" t="s">
        <v>1412</v>
      </c>
    </row>
    <row r="333" customHeight="1" spans="1:1">
      <c r="A333" s="27" t="s">
        <v>1413</v>
      </c>
    </row>
    <row r="334" customHeight="1" spans="1:1">
      <c r="A334" s="27" t="s">
        <v>1414</v>
      </c>
    </row>
    <row r="335" customHeight="1" spans="1:1">
      <c r="A335" s="27" t="s">
        <v>1415</v>
      </c>
    </row>
    <row r="336" customHeight="1" spans="1:1">
      <c r="A336" s="27" t="s">
        <v>1416</v>
      </c>
    </row>
    <row r="337" customHeight="1" spans="1:1">
      <c r="A337" s="27" t="s">
        <v>1417</v>
      </c>
    </row>
    <row r="338" customHeight="1" spans="1:1">
      <c r="A338" s="27" t="s">
        <v>1418</v>
      </c>
    </row>
    <row r="339" customHeight="1" spans="1:1">
      <c r="A339" s="27" t="s">
        <v>1419</v>
      </c>
    </row>
    <row r="340" customHeight="1" spans="1:1">
      <c r="A340" s="27" t="s">
        <v>1420</v>
      </c>
    </row>
    <row r="341" customHeight="1" spans="1:1">
      <c r="A341" s="27" t="s">
        <v>1421</v>
      </c>
    </row>
    <row r="342" customHeight="1" spans="1:1">
      <c r="A342" s="27" t="s">
        <v>1422</v>
      </c>
    </row>
    <row r="343" customHeight="1" spans="1:1">
      <c r="A343" s="27" t="s">
        <v>1423</v>
      </c>
    </row>
    <row r="344" customHeight="1" spans="1:1">
      <c r="A344" s="27" t="s">
        <v>1424</v>
      </c>
    </row>
    <row r="345" customHeight="1" spans="1:1">
      <c r="A345" s="27" t="s">
        <v>1425</v>
      </c>
    </row>
    <row r="346" customHeight="1" spans="1:1">
      <c r="A346" s="27" t="s">
        <v>1426</v>
      </c>
    </row>
    <row r="347" customHeight="1" spans="1:1">
      <c r="A347" s="27" t="s">
        <v>1427</v>
      </c>
    </row>
    <row r="348" customHeight="1" spans="1:1">
      <c r="A348" s="27" t="s">
        <v>1428</v>
      </c>
    </row>
    <row r="349" customHeight="1" spans="1:1">
      <c r="A349" s="27" t="s">
        <v>1429</v>
      </c>
    </row>
    <row r="350" customHeight="1" spans="1:1">
      <c r="A350" s="27" t="s">
        <v>1430</v>
      </c>
    </row>
    <row r="351" customHeight="1" spans="1:1">
      <c r="A351" s="27" t="s">
        <v>1431</v>
      </c>
    </row>
    <row r="352" customHeight="1" spans="1:1">
      <c r="A352" s="27" t="s">
        <v>1432</v>
      </c>
    </row>
    <row r="353" customHeight="1" spans="1:1">
      <c r="A353" s="27" t="s">
        <v>1433</v>
      </c>
    </row>
    <row r="354" customHeight="1" spans="1:1">
      <c r="A354" s="27" t="s">
        <v>1434</v>
      </c>
    </row>
    <row r="355" customHeight="1" spans="1:1">
      <c r="A355" s="27" t="s">
        <v>1435</v>
      </c>
    </row>
    <row r="356" customHeight="1" spans="1:1">
      <c r="A356" s="27" t="s">
        <v>1436</v>
      </c>
    </row>
    <row r="357" customHeight="1" spans="1:1">
      <c r="A357" s="27" t="s">
        <v>1437</v>
      </c>
    </row>
    <row r="358" customHeight="1" spans="1:1">
      <c r="A358" s="27" t="s">
        <v>1438</v>
      </c>
    </row>
    <row r="359" customHeight="1" spans="1:1">
      <c r="A359" s="27" t="s">
        <v>1439</v>
      </c>
    </row>
    <row r="360" customHeight="1" spans="1:1">
      <c r="A360" s="27" t="s">
        <v>1440</v>
      </c>
    </row>
    <row r="361" customHeight="1" spans="1:1">
      <c r="A361" s="27" t="s">
        <v>1441</v>
      </c>
    </row>
    <row r="362" customHeight="1" spans="1:1">
      <c r="A362" s="27" t="s">
        <v>1442</v>
      </c>
    </row>
    <row r="363" customHeight="1" spans="1:1">
      <c r="A363" s="27" t="s">
        <v>1443</v>
      </c>
    </row>
    <row r="364" customHeight="1" spans="1:1">
      <c r="A364" s="27" t="s">
        <v>1444</v>
      </c>
    </row>
    <row r="365" customHeight="1" spans="1:1">
      <c r="A365" s="27" t="s">
        <v>1445</v>
      </c>
    </row>
    <row r="366" customHeight="1" spans="1:1">
      <c r="A366" s="27" t="s">
        <v>1446</v>
      </c>
    </row>
    <row r="367" customHeight="1" spans="1:1">
      <c r="A367" s="27" t="s">
        <v>1447</v>
      </c>
    </row>
    <row r="368" customHeight="1" spans="1:1">
      <c r="A368" s="27" t="s">
        <v>1448</v>
      </c>
    </row>
    <row r="369" customHeight="1" spans="1:1">
      <c r="A369" s="27" t="s">
        <v>1449</v>
      </c>
    </row>
    <row r="370" customHeight="1" spans="1:1">
      <c r="A370" s="27" t="s">
        <v>1450</v>
      </c>
    </row>
    <row r="371" customHeight="1" spans="1:1">
      <c r="A371" s="27" t="s">
        <v>1451</v>
      </c>
    </row>
    <row r="372" customHeight="1" spans="1:1">
      <c r="A372" s="27" t="s">
        <v>1452</v>
      </c>
    </row>
    <row r="373" customHeight="1" spans="1:1">
      <c r="A373" s="27" t="s">
        <v>1453</v>
      </c>
    </row>
    <row r="374" customHeight="1" spans="1:1">
      <c r="A374" s="27" t="s">
        <v>1454</v>
      </c>
    </row>
    <row r="375" customHeight="1" spans="1:1">
      <c r="A375" s="27" t="s">
        <v>1455</v>
      </c>
    </row>
    <row r="376" customHeight="1" spans="1:1">
      <c r="A376" s="27" t="s">
        <v>1456</v>
      </c>
    </row>
    <row r="377" customHeight="1" spans="1:1">
      <c r="A377" s="27" t="s">
        <v>1457</v>
      </c>
    </row>
    <row r="378" customHeight="1" spans="1:1">
      <c r="A378" s="27" t="s">
        <v>1458</v>
      </c>
    </row>
    <row r="379" customHeight="1" spans="1:1">
      <c r="A379" s="27" t="s">
        <v>1459</v>
      </c>
    </row>
    <row r="380" customHeight="1" spans="1:1">
      <c r="A380" s="27" t="s">
        <v>1460</v>
      </c>
    </row>
    <row r="381" customHeight="1" spans="1:1">
      <c r="A381" s="27" t="s">
        <v>1461</v>
      </c>
    </row>
    <row r="382" customHeight="1" spans="1:1">
      <c r="A382" s="27" t="s">
        <v>1462</v>
      </c>
    </row>
    <row r="383" customHeight="1" spans="1:1">
      <c r="A383" s="27" t="s">
        <v>1463</v>
      </c>
    </row>
    <row r="384" customHeight="1" spans="1:1">
      <c r="A384" s="27" t="s">
        <v>1464</v>
      </c>
    </row>
    <row r="385" customHeight="1" spans="1:1">
      <c r="A385" s="27" t="s">
        <v>1465</v>
      </c>
    </row>
    <row r="386" customHeight="1" spans="1:1">
      <c r="A386" s="27" t="s">
        <v>1466</v>
      </c>
    </row>
    <row r="387" customHeight="1" spans="1:1">
      <c r="A387" s="27" t="s">
        <v>1467</v>
      </c>
    </row>
    <row r="388" customHeight="1" spans="1:1">
      <c r="A388" s="27" t="s">
        <v>1468</v>
      </c>
    </row>
    <row r="389" customHeight="1" spans="1:1">
      <c r="A389" s="27" t="s">
        <v>1469</v>
      </c>
    </row>
    <row r="390" customHeight="1" spans="1:1">
      <c r="A390" s="27" t="s">
        <v>1470</v>
      </c>
    </row>
    <row r="391" customHeight="1" spans="1:1">
      <c r="A391" s="27" t="s">
        <v>1471</v>
      </c>
    </row>
    <row r="392" customHeight="1" spans="1:1">
      <c r="A392" s="27" t="s">
        <v>1472</v>
      </c>
    </row>
    <row r="393" customHeight="1" spans="1:1">
      <c r="A393" s="27" t="s">
        <v>1473</v>
      </c>
    </row>
    <row r="394" customHeight="1" spans="1:1">
      <c r="A394" s="27" t="s">
        <v>1474</v>
      </c>
    </row>
    <row r="395" customHeight="1" spans="1:1">
      <c r="A395" s="27" t="s">
        <v>1475</v>
      </c>
    </row>
    <row r="396" customHeight="1" spans="1:1">
      <c r="A396" s="27" t="s">
        <v>1476</v>
      </c>
    </row>
    <row r="397" customHeight="1" spans="1:1">
      <c r="A397" s="27" t="s">
        <v>1477</v>
      </c>
    </row>
    <row r="398" customHeight="1" spans="1:1">
      <c r="A398" s="27" t="s">
        <v>1478</v>
      </c>
    </row>
    <row r="399" customHeight="1" spans="1:1">
      <c r="A399" s="27" t="s">
        <v>1479</v>
      </c>
    </row>
    <row r="400" customHeight="1" spans="1:1">
      <c r="A400" s="27" t="s">
        <v>1480</v>
      </c>
    </row>
    <row r="401" customHeight="1" spans="1:1">
      <c r="A401" s="27" t="s">
        <v>1481</v>
      </c>
    </row>
    <row r="402" customHeight="1" spans="1:1">
      <c r="A402" s="27" t="s">
        <v>1482</v>
      </c>
    </row>
    <row r="403" customHeight="1" spans="1:1">
      <c r="A403" s="27" t="s">
        <v>1483</v>
      </c>
    </row>
    <row r="404" customHeight="1" spans="1:1">
      <c r="A404" s="27" t="s">
        <v>1484</v>
      </c>
    </row>
    <row r="405" customHeight="1" spans="1:1">
      <c r="A405" s="27" t="s">
        <v>1485</v>
      </c>
    </row>
    <row r="406" customHeight="1" spans="1:1">
      <c r="A406" s="27" t="s">
        <v>1486</v>
      </c>
    </row>
    <row r="407" customHeight="1" spans="1:1">
      <c r="A407" s="27" t="s">
        <v>1487</v>
      </c>
    </row>
    <row r="408" customHeight="1" spans="1:1">
      <c r="A408" s="27" t="s">
        <v>1488</v>
      </c>
    </row>
    <row r="409" customHeight="1" spans="1:1">
      <c r="A409" s="27" t="s">
        <v>1489</v>
      </c>
    </row>
    <row r="410" customHeight="1" spans="1:1">
      <c r="A410" s="27" t="s">
        <v>1490</v>
      </c>
    </row>
    <row r="411" customHeight="1" spans="1:1">
      <c r="A411" s="27" t="s">
        <v>1491</v>
      </c>
    </row>
    <row r="412" customHeight="1" spans="1:1">
      <c r="A412" s="27" t="s">
        <v>1492</v>
      </c>
    </row>
    <row r="413" customHeight="1" spans="1:1">
      <c r="A413" s="27" t="s">
        <v>1493</v>
      </c>
    </row>
    <row r="414" customHeight="1" spans="1:1">
      <c r="A414" s="27" t="s">
        <v>1494</v>
      </c>
    </row>
    <row r="415" customHeight="1" spans="1:1">
      <c r="A415" s="27" t="s">
        <v>1495</v>
      </c>
    </row>
    <row r="416" customHeight="1" spans="1:1">
      <c r="A416" s="27" t="s">
        <v>1496</v>
      </c>
    </row>
    <row r="417" customHeight="1" spans="1:1">
      <c r="A417" s="27" t="s">
        <v>1497</v>
      </c>
    </row>
    <row r="418" customHeight="1" spans="1:1">
      <c r="A418" s="27" t="s">
        <v>1498</v>
      </c>
    </row>
    <row r="419" customHeight="1" spans="1:1">
      <c r="A419" s="27" t="s">
        <v>1499</v>
      </c>
    </row>
    <row r="420" customHeight="1" spans="1:1">
      <c r="A420" s="27" t="s">
        <v>1500</v>
      </c>
    </row>
    <row r="421" customHeight="1" spans="1:1">
      <c r="A421" s="27" t="s">
        <v>1501</v>
      </c>
    </row>
    <row r="422" customHeight="1" spans="1:1">
      <c r="A422" s="27" t="s">
        <v>1502</v>
      </c>
    </row>
    <row r="423" customHeight="1" spans="1:1">
      <c r="A423" s="27" t="s">
        <v>1503</v>
      </c>
    </row>
    <row r="424" customHeight="1" spans="1:1">
      <c r="A424" s="27" t="s">
        <v>1504</v>
      </c>
    </row>
    <row r="425" customHeight="1" spans="1:1">
      <c r="A425" s="27" t="s">
        <v>1505</v>
      </c>
    </row>
    <row r="426" customHeight="1" spans="1:1">
      <c r="A426" s="27" t="s">
        <v>1506</v>
      </c>
    </row>
    <row r="427" customHeight="1" spans="1:1">
      <c r="A427" s="27" t="s">
        <v>1507</v>
      </c>
    </row>
    <row r="428" customHeight="1" spans="1:1">
      <c r="A428" s="27" t="s">
        <v>1508</v>
      </c>
    </row>
    <row r="429" customHeight="1" spans="1:1">
      <c r="A429" s="27" t="s">
        <v>1509</v>
      </c>
    </row>
    <row r="430" customHeight="1" spans="1:1">
      <c r="A430" s="27" t="s">
        <v>1510</v>
      </c>
    </row>
    <row r="431" customHeight="1" spans="1:1">
      <c r="A431" s="27" t="s">
        <v>1511</v>
      </c>
    </row>
    <row r="432" customHeight="1" spans="1:1">
      <c r="A432" s="27" t="s">
        <v>1512</v>
      </c>
    </row>
    <row r="433" customHeight="1" spans="1:1">
      <c r="A433" s="27" t="s">
        <v>1513</v>
      </c>
    </row>
    <row r="434" customHeight="1" spans="1:1">
      <c r="A434" s="27" t="s">
        <v>1514</v>
      </c>
    </row>
    <row r="435" customHeight="1" spans="1:1">
      <c r="A435" s="27" t="s">
        <v>1515</v>
      </c>
    </row>
    <row r="436" customHeight="1" spans="1:1">
      <c r="A436" s="27" t="s">
        <v>1516</v>
      </c>
    </row>
    <row r="437" customHeight="1" spans="1:1">
      <c r="A437" s="27" t="s">
        <v>1517</v>
      </c>
    </row>
    <row r="438" customHeight="1" spans="1:1">
      <c r="A438" s="27" t="s">
        <v>1518</v>
      </c>
    </row>
    <row r="439" customHeight="1" spans="1:1">
      <c r="A439" s="27" t="s">
        <v>1519</v>
      </c>
    </row>
    <row r="440" customHeight="1" spans="1:1">
      <c r="A440" s="27" t="s">
        <v>1520</v>
      </c>
    </row>
    <row r="441" customHeight="1" spans="1:1">
      <c r="A441" s="27" t="s">
        <v>1521</v>
      </c>
    </row>
    <row r="442" customHeight="1" spans="1:1">
      <c r="A442" s="27" t="s">
        <v>1522</v>
      </c>
    </row>
    <row r="443" customHeight="1" spans="1:1">
      <c r="A443" s="27" t="s">
        <v>1523</v>
      </c>
    </row>
    <row r="444" customHeight="1" spans="1:1">
      <c r="A444" s="27" t="s">
        <v>1524</v>
      </c>
    </row>
    <row r="445" customHeight="1" spans="1:1">
      <c r="A445" s="27" t="s">
        <v>1525</v>
      </c>
    </row>
    <row r="446" customHeight="1" spans="1:1">
      <c r="A446" s="27" t="s">
        <v>1526</v>
      </c>
    </row>
    <row r="447" customHeight="1" spans="1:1">
      <c r="A447" s="27" t="s">
        <v>1527</v>
      </c>
    </row>
    <row r="448" customHeight="1" spans="1:1">
      <c r="A448" s="27" t="s">
        <v>1528</v>
      </c>
    </row>
    <row r="449" customHeight="1" spans="1:1">
      <c r="A449" s="27" t="s">
        <v>1529</v>
      </c>
    </row>
    <row r="450" customHeight="1" spans="1:1">
      <c r="A450" s="27" t="s">
        <v>1530</v>
      </c>
    </row>
    <row r="451" customHeight="1" spans="1:1">
      <c r="A451" s="27" t="s">
        <v>1531</v>
      </c>
    </row>
    <row r="452" customHeight="1" spans="1:1">
      <c r="A452" s="27" t="s">
        <v>1532</v>
      </c>
    </row>
    <row r="453" customHeight="1" spans="1:1">
      <c r="A453" s="27" t="s">
        <v>1533</v>
      </c>
    </row>
    <row r="454" customHeight="1" spans="1:1">
      <c r="A454" s="27" t="s">
        <v>1534</v>
      </c>
    </row>
    <row r="455" customHeight="1" spans="1:1">
      <c r="A455" s="27" t="s">
        <v>1535</v>
      </c>
    </row>
    <row r="456" customHeight="1" spans="1:1">
      <c r="A456" s="27" t="s">
        <v>1536</v>
      </c>
    </row>
    <row r="457" customHeight="1" spans="1:1">
      <c r="A457" s="27" t="s">
        <v>1537</v>
      </c>
    </row>
    <row r="458" customHeight="1" spans="1:1">
      <c r="A458" s="27" t="s">
        <v>1538</v>
      </c>
    </row>
    <row r="459" customHeight="1" spans="1:1">
      <c r="A459" s="27" t="s">
        <v>1539</v>
      </c>
    </row>
    <row r="460" customHeight="1" spans="1:1">
      <c r="A460" s="27" t="s">
        <v>1540</v>
      </c>
    </row>
    <row r="461" customHeight="1" spans="1:1">
      <c r="A461" s="27" t="s">
        <v>1541</v>
      </c>
    </row>
    <row r="462" customHeight="1" spans="1:1">
      <c r="A462" s="27" t="s">
        <v>1542</v>
      </c>
    </row>
    <row r="463" customHeight="1" spans="1:1">
      <c r="A463" s="27" t="s">
        <v>1543</v>
      </c>
    </row>
    <row r="464" customHeight="1" spans="1:1">
      <c r="A464" s="27" t="s">
        <v>1544</v>
      </c>
    </row>
    <row r="465" customHeight="1" spans="1:1">
      <c r="A465" s="27" t="s">
        <v>1545</v>
      </c>
    </row>
    <row r="466" customHeight="1" spans="1:1">
      <c r="A466" s="27" t="s">
        <v>1546</v>
      </c>
    </row>
    <row r="467" customHeight="1" spans="1:1">
      <c r="A467" s="27" t="s">
        <v>1547</v>
      </c>
    </row>
    <row r="468" customHeight="1" spans="1:1">
      <c r="A468" s="27" t="s">
        <v>1548</v>
      </c>
    </row>
    <row r="469" customHeight="1" spans="1:1">
      <c r="A469" s="27" t="s">
        <v>1549</v>
      </c>
    </row>
    <row r="470" customHeight="1" spans="1:1">
      <c r="A470" s="27" t="s">
        <v>1550</v>
      </c>
    </row>
    <row r="471" customHeight="1" spans="1:1">
      <c r="A471" s="27" t="s">
        <v>1551</v>
      </c>
    </row>
    <row r="472" customHeight="1" spans="1:1">
      <c r="A472" s="27" t="s">
        <v>1552</v>
      </c>
    </row>
    <row r="473" customHeight="1" spans="1:1">
      <c r="A473" s="27" t="s">
        <v>1553</v>
      </c>
    </row>
    <row r="474" customHeight="1" spans="1:1">
      <c r="A474" s="27" t="s">
        <v>1554</v>
      </c>
    </row>
    <row r="475" customHeight="1" spans="1:1">
      <c r="A475" s="27" t="s">
        <v>1555</v>
      </c>
    </row>
    <row r="476" customHeight="1" spans="1:1">
      <c r="A476" s="27" t="s">
        <v>1556</v>
      </c>
    </row>
    <row r="477" customHeight="1" spans="1:1">
      <c r="A477" s="27" t="s">
        <v>1557</v>
      </c>
    </row>
    <row r="478" customHeight="1" spans="1:1">
      <c r="A478" s="27" t="s">
        <v>1558</v>
      </c>
    </row>
    <row r="479" customHeight="1" spans="1:1">
      <c r="A479" s="27" t="s">
        <v>1559</v>
      </c>
    </row>
    <row r="480" customHeight="1" spans="1:1">
      <c r="A480" s="27" t="s">
        <v>1560</v>
      </c>
    </row>
    <row r="481" customHeight="1" spans="1:1">
      <c r="A481" s="27" t="s">
        <v>1561</v>
      </c>
    </row>
    <row r="482" customHeight="1" spans="1:1">
      <c r="A482" s="27" t="s">
        <v>1562</v>
      </c>
    </row>
    <row r="483" customHeight="1" spans="1:1">
      <c r="A483" s="27" t="s">
        <v>1563</v>
      </c>
    </row>
    <row r="484" customHeight="1" spans="1:1">
      <c r="A484" s="27" t="s">
        <v>1564</v>
      </c>
    </row>
  </sheetData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6"/>
  <sheetViews>
    <sheetView workbookViewId="0">
      <selection activeCell="D89" sqref="D89"/>
    </sheetView>
  </sheetViews>
  <sheetFormatPr defaultColWidth="22.5446428571429" defaultRowHeight="16.8" outlineLevelCol="1"/>
  <cols>
    <col min="1" max="16384" width="22.5446428571429" style="22"/>
  </cols>
  <sheetData>
    <row r="1" spans="1:2">
      <c r="A1" s="22" t="s">
        <v>1081</v>
      </c>
      <c r="B1" s="22" t="s">
        <v>1565</v>
      </c>
    </row>
    <row r="2" spans="1:2">
      <c r="A2" s="22" t="s">
        <v>1083</v>
      </c>
      <c r="B2" s="23">
        <v>44999</v>
      </c>
    </row>
    <row r="5" ht="21" spans="1:1">
      <c r="A5" s="24" t="s">
        <v>1</v>
      </c>
    </row>
    <row r="6" spans="1:1">
      <c r="A6" s="25" t="s">
        <v>1566</v>
      </c>
    </row>
    <row r="7" spans="1:1">
      <c r="A7" s="25" t="s">
        <v>1567</v>
      </c>
    </row>
    <row r="8" spans="1:1">
      <c r="A8" s="25" t="s">
        <v>1568</v>
      </c>
    </row>
    <row r="9" spans="1:1">
      <c r="A9" s="25" t="s">
        <v>1569</v>
      </c>
    </row>
    <row r="10" spans="1:1">
      <c r="A10" s="25" t="s">
        <v>380</v>
      </c>
    </row>
    <row r="11" spans="1:1">
      <c r="A11" s="25" t="s">
        <v>1570</v>
      </c>
    </row>
    <row r="12" spans="1:1">
      <c r="A12" s="25" t="s">
        <v>1571</v>
      </c>
    </row>
    <row r="13" spans="1:1">
      <c r="A13" s="25" t="s">
        <v>29</v>
      </c>
    </row>
    <row r="14" spans="1:1">
      <c r="A14" s="25" t="s">
        <v>144</v>
      </c>
    </row>
    <row r="15" spans="1:1">
      <c r="A15" s="25" t="s">
        <v>252</v>
      </c>
    </row>
    <row r="16" spans="1:1">
      <c r="A16" s="25" t="s">
        <v>1572</v>
      </c>
    </row>
    <row r="17" spans="1:1">
      <c r="A17" s="25" t="s">
        <v>1573</v>
      </c>
    </row>
    <row r="18" spans="1:1">
      <c r="A18" s="25" t="s">
        <v>664</v>
      </c>
    </row>
    <row r="19" spans="1:1">
      <c r="A19" s="25" t="s">
        <v>223</v>
      </c>
    </row>
    <row r="20" spans="1:1">
      <c r="A20" s="25" t="s">
        <v>229</v>
      </c>
    </row>
    <row r="21" spans="1:1">
      <c r="A21" s="25" t="s">
        <v>466</v>
      </c>
    </row>
    <row r="22" spans="1:1">
      <c r="A22" s="25" t="s">
        <v>1574</v>
      </c>
    </row>
    <row r="23" spans="1:1">
      <c r="A23" s="25" t="s">
        <v>414</v>
      </c>
    </row>
    <row r="24" spans="1:1">
      <c r="A24" s="25" t="s">
        <v>289</v>
      </c>
    </row>
    <row r="25" spans="1:1">
      <c r="A25" s="25" t="s">
        <v>195</v>
      </c>
    </row>
    <row r="26" spans="1:1">
      <c r="A26" s="25" t="s">
        <v>412</v>
      </c>
    </row>
    <row r="27" spans="1:1">
      <c r="A27" s="25" t="s">
        <v>609</v>
      </c>
    </row>
    <row r="28" spans="1:1">
      <c r="A28" s="25" t="s">
        <v>427</v>
      </c>
    </row>
    <row r="29" spans="1:1">
      <c r="A29" s="25" t="s">
        <v>75</v>
      </c>
    </row>
    <row r="30" spans="1:1">
      <c r="A30" s="25" t="s">
        <v>1575</v>
      </c>
    </row>
    <row r="31" spans="1:1">
      <c r="A31" s="25" t="s">
        <v>1576</v>
      </c>
    </row>
    <row r="32" spans="1:1">
      <c r="A32" s="25" t="s">
        <v>309</v>
      </c>
    </row>
    <row r="33" spans="1:1">
      <c r="A33" s="25" t="s">
        <v>267</v>
      </c>
    </row>
    <row r="34" spans="1:1">
      <c r="A34" s="25" t="s">
        <v>390</v>
      </c>
    </row>
    <row r="35" spans="1:1">
      <c r="A35" s="25" t="s">
        <v>292</v>
      </c>
    </row>
    <row r="36" spans="1:1">
      <c r="A36" s="25" t="s">
        <v>386</v>
      </c>
    </row>
    <row r="37" spans="1:1">
      <c r="A37" s="25" t="s">
        <v>307</v>
      </c>
    </row>
    <row r="38" spans="1:1">
      <c r="A38" s="25" t="s">
        <v>1577</v>
      </c>
    </row>
    <row r="39" spans="1:1">
      <c r="A39" s="25" t="s">
        <v>295</v>
      </c>
    </row>
    <row r="40" spans="1:1">
      <c r="A40" s="25" t="s">
        <v>1578</v>
      </c>
    </row>
    <row r="41" spans="1:1">
      <c r="A41" s="25" t="s">
        <v>304</v>
      </c>
    </row>
    <row r="42" spans="1:1">
      <c r="A42" s="25" t="s">
        <v>571</v>
      </c>
    </row>
    <row r="43" spans="1:1">
      <c r="A43" s="25" t="s">
        <v>1579</v>
      </c>
    </row>
    <row r="44" spans="1:1">
      <c r="A44" s="25" t="s">
        <v>1009</v>
      </c>
    </row>
    <row r="45" spans="1:1">
      <c r="A45" s="25" t="s">
        <v>175</v>
      </c>
    </row>
    <row r="46" spans="1:1">
      <c r="A46" s="25" t="s">
        <v>1580</v>
      </c>
    </row>
    <row r="47" spans="1:1">
      <c r="A47" s="25" t="s">
        <v>1581</v>
      </c>
    </row>
    <row r="48" spans="1:1">
      <c r="A48" s="25" t="s">
        <v>98</v>
      </c>
    </row>
    <row r="49" spans="1:1">
      <c r="A49" s="25" t="s">
        <v>296</v>
      </c>
    </row>
    <row r="50" spans="1:1">
      <c r="A50" s="25" t="s">
        <v>1582</v>
      </c>
    </row>
    <row r="51" spans="1:1">
      <c r="A51" s="25" t="s">
        <v>378</v>
      </c>
    </row>
    <row r="52" spans="1:1">
      <c r="A52" s="25" t="s">
        <v>41</v>
      </c>
    </row>
    <row r="53" spans="1:1">
      <c r="A53" s="25" t="s">
        <v>1583</v>
      </c>
    </row>
    <row r="54" spans="1:1">
      <c r="A54" s="25" t="s">
        <v>147</v>
      </c>
    </row>
    <row r="55" spans="1:1">
      <c r="A55" s="25" t="s">
        <v>1584</v>
      </c>
    </row>
    <row r="56" spans="1:1">
      <c r="A56" s="25" t="s">
        <v>297</v>
      </c>
    </row>
    <row r="57" spans="1:1">
      <c r="A57" s="25" t="s">
        <v>374</v>
      </c>
    </row>
    <row r="58" spans="1:1">
      <c r="A58" s="25" t="s">
        <v>1585</v>
      </c>
    </row>
    <row r="59" spans="1:1">
      <c r="A59" s="25" t="s">
        <v>1586</v>
      </c>
    </row>
    <row r="60" spans="1:1">
      <c r="A60" s="25" t="s">
        <v>91</v>
      </c>
    </row>
    <row r="61" spans="1:1">
      <c r="A61" s="25" t="s">
        <v>1587</v>
      </c>
    </row>
    <row r="62" spans="1:1">
      <c r="A62" s="25" t="s">
        <v>1588</v>
      </c>
    </row>
    <row r="63" spans="1:1">
      <c r="A63" s="25" t="s">
        <v>377</v>
      </c>
    </row>
    <row r="64" spans="1:1">
      <c r="A64" s="25" t="s">
        <v>1589</v>
      </c>
    </row>
    <row r="65" spans="1:1">
      <c r="A65" s="25" t="s">
        <v>1590</v>
      </c>
    </row>
    <row r="66" spans="1:1">
      <c r="A66" s="25" t="s">
        <v>557</v>
      </c>
    </row>
    <row r="67" spans="1:1">
      <c r="A67" s="25" t="s">
        <v>376</v>
      </c>
    </row>
    <row r="68" spans="1:1">
      <c r="A68" s="25" t="s">
        <v>1591</v>
      </c>
    </row>
    <row r="69" spans="1:1">
      <c r="A69" s="25" t="s">
        <v>1592</v>
      </c>
    </row>
    <row r="70" spans="1:1">
      <c r="A70" s="25" t="s">
        <v>261</v>
      </c>
    </row>
    <row r="71" spans="1:1">
      <c r="A71" s="25" t="s">
        <v>239</v>
      </c>
    </row>
    <row r="72" spans="1:1">
      <c r="A72" s="25" t="s">
        <v>1593</v>
      </c>
    </row>
    <row r="73" spans="1:1">
      <c r="A73" s="25" t="s">
        <v>28</v>
      </c>
    </row>
    <row r="74" spans="1:1">
      <c r="A74" s="25" t="s">
        <v>1594</v>
      </c>
    </row>
    <row r="75" spans="1:1">
      <c r="A75" s="25" t="s">
        <v>203</v>
      </c>
    </row>
    <row r="76" spans="1:1">
      <c r="A76" s="25" t="s">
        <v>1595</v>
      </c>
    </row>
    <row r="77" spans="1:1">
      <c r="A77" s="25" t="s">
        <v>291</v>
      </c>
    </row>
    <row r="78" spans="1:1">
      <c r="A78" s="25" t="s">
        <v>396</v>
      </c>
    </row>
    <row r="79" spans="1:1">
      <c r="A79" s="25" t="s">
        <v>559</v>
      </c>
    </row>
    <row r="80" spans="1:1">
      <c r="A80" s="25" t="s">
        <v>1596</v>
      </c>
    </row>
    <row r="81" spans="1:1">
      <c r="A81" s="25" t="s">
        <v>106</v>
      </c>
    </row>
    <row r="82" spans="1:1">
      <c r="A82" s="25" t="s">
        <v>1597</v>
      </c>
    </row>
    <row r="83" spans="1:1">
      <c r="A83" s="25" t="s">
        <v>550</v>
      </c>
    </row>
    <row r="84" spans="1:1">
      <c r="A84" s="25" t="s">
        <v>143</v>
      </c>
    </row>
    <row r="85" spans="1:1">
      <c r="A85" s="25" t="s">
        <v>1598</v>
      </c>
    </row>
    <row r="86" spans="1:1">
      <c r="A86" s="25" t="s">
        <v>1599</v>
      </c>
    </row>
    <row r="87" spans="1:1">
      <c r="A87" s="25" t="s">
        <v>314</v>
      </c>
    </row>
    <row r="88" spans="1:1">
      <c r="A88" s="25">
        <v>3170105418</v>
      </c>
    </row>
    <row r="89" spans="1:1">
      <c r="A89" s="25" t="s">
        <v>268</v>
      </c>
    </row>
    <row r="90" spans="1:1">
      <c r="A90" s="25" t="s">
        <v>154</v>
      </c>
    </row>
    <row r="91" spans="1:1">
      <c r="A91" s="25" t="s">
        <v>1600</v>
      </c>
    </row>
    <row r="92" spans="1:1">
      <c r="A92" s="25" t="s">
        <v>300</v>
      </c>
    </row>
    <row r="93" spans="1:1">
      <c r="A93" s="25" t="s">
        <v>231</v>
      </c>
    </row>
    <row r="94" spans="1:1">
      <c r="A94" s="25" t="s">
        <v>1601</v>
      </c>
    </row>
    <row r="95" spans="1:1">
      <c r="A95" s="25" t="s">
        <v>69</v>
      </c>
    </row>
    <row r="96" spans="1:1">
      <c r="A96" s="25" t="s">
        <v>1602</v>
      </c>
    </row>
    <row r="97" spans="1:1">
      <c r="A97" s="25" t="s">
        <v>649</v>
      </c>
    </row>
    <row r="98" spans="1:1">
      <c r="A98" s="25" t="s">
        <v>617</v>
      </c>
    </row>
    <row r="99" spans="1:1">
      <c r="A99" s="25" t="s">
        <v>621</v>
      </c>
    </row>
    <row r="100" spans="1:1">
      <c r="A100" s="25" t="s">
        <v>1603</v>
      </c>
    </row>
    <row r="101" spans="1:1">
      <c r="A101" s="25" t="s">
        <v>25</v>
      </c>
    </row>
    <row r="102" spans="1:1">
      <c r="A102" s="25" t="s">
        <v>165</v>
      </c>
    </row>
    <row r="103" spans="1:1">
      <c r="A103" s="25" t="s">
        <v>257</v>
      </c>
    </row>
    <row r="104" spans="1:1">
      <c r="A104" s="25" t="s">
        <v>66</v>
      </c>
    </row>
    <row r="105" spans="1:1">
      <c r="A105" s="25" t="s">
        <v>22</v>
      </c>
    </row>
    <row r="106" spans="1:1">
      <c r="A106" s="25" t="s">
        <v>1604</v>
      </c>
    </row>
    <row r="107" spans="1:1">
      <c r="A107" s="25" t="s">
        <v>1605</v>
      </c>
    </row>
    <row r="108" spans="1:1">
      <c r="A108" s="25" t="s">
        <v>270</v>
      </c>
    </row>
    <row r="109" spans="1:1">
      <c r="A109" s="25" t="s">
        <v>1606</v>
      </c>
    </row>
    <row r="110" spans="1:1">
      <c r="A110" s="25" t="s">
        <v>63</v>
      </c>
    </row>
    <row r="111" spans="1:1">
      <c r="A111" s="25" t="s">
        <v>1607</v>
      </c>
    </row>
    <row r="112" spans="1:1">
      <c r="A112" s="25" t="s">
        <v>311</v>
      </c>
    </row>
    <row r="113" spans="1:1">
      <c r="A113" s="25" t="s">
        <v>1608</v>
      </c>
    </row>
    <row r="114" spans="1:1">
      <c r="A114" s="25" t="s">
        <v>178</v>
      </c>
    </row>
    <row r="115" spans="1:1">
      <c r="A115" s="25" t="s">
        <v>171</v>
      </c>
    </row>
    <row r="116" spans="1:1">
      <c r="A116" s="25" t="s">
        <v>1609</v>
      </c>
    </row>
    <row r="117" spans="1:1">
      <c r="A117" s="25" t="s">
        <v>140</v>
      </c>
    </row>
    <row r="118" spans="1:1">
      <c r="A118" s="25" t="s">
        <v>552</v>
      </c>
    </row>
    <row r="119" spans="1:1">
      <c r="A119" s="25" t="s">
        <v>484</v>
      </c>
    </row>
    <row r="120" spans="1:1">
      <c r="A120" s="25" t="s">
        <v>447</v>
      </c>
    </row>
    <row r="121" spans="1:1">
      <c r="A121" s="25" t="s">
        <v>1610</v>
      </c>
    </row>
    <row r="122" spans="1:1">
      <c r="A122" s="25" t="s">
        <v>1611</v>
      </c>
    </row>
    <row r="123" spans="1:1">
      <c r="A123" s="25" t="s">
        <v>180</v>
      </c>
    </row>
    <row r="124" spans="1:1">
      <c r="A124" s="25" t="s">
        <v>36</v>
      </c>
    </row>
    <row r="125" spans="1:1">
      <c r="A125" s="25" t="s">
        <v>74</v>
      </c>
    </row>
    <row r="126" spans="1:1">
      <c r="A126" s="25" t="s">
        <v>1612</v>
      </c>
    </row>
    <row r="127" spans="1:1">
      <c r="A127" s="25" t="s">
        <v>1613</v>
      </c>
    </row>
    <row r="128" spans="1:1">
      <c r="A128" s="25" t="s">
        <v>139</v>
      </c>
    </row>
    <row r="129" spans="1:1">
      <c r="A129" s="25" t="s">
        <v>1614</v>
      </c>
    </row>
    <row r="130" spans="1:1">
      <c r="A130" s="25" t="s">
        <v>1615</v>
      </c>
    </row>
    <row r="131" spans="1:1">
      <c r="A131" s="25" t="s">
        <v>1616</v>
      </c>
    </row>
    <row r="132" spans="1:1">
      <c r="A132" s="25" t="s">
        <v>1617</v>
      </c>
    </row>
    <row r="133" spans="1:1">
      <c r="A133" s="25" t="s">
        <v>652</v>
      </c>
    </row>
    <row r="134" spans="1:1">
      <c r="A134" s="25" t="s">
        <v>112</v>
      </c>
    </row>
    <row r="135" spans="1:1">
      <c r="A135" s="25" t="s">
        <v>588</v>
      </c>
    </row>
    <row r="136" spans="1:1">
      <c r="A136" s="25" t="s">
        <v>299</v>
      </c>
    </row>
    <row r="137" spans="1:1">
      <c r="A137" s="25" t="s">
        <v>1618</v>
      </c>
    </row>
    <row r="138" spans="1:1">
      <c r="A138" s="25" t="s">
        <v>23</v>
      </c>
    </row>
    <row r="139" spans="1:1">
      <c r="A139" s="25" t="s">
        <v>34</v>
      </c>
    </row>
    <row r="140" spans="1:1">
      <c r="A140" s="25" t="s">
        <v>607</v>
      </c>
    </row>
    <row r="141" spans="1:1">
      <c r="A141" s="25" t="s">
        <v>1619</v>
      </c>
    </row>
    <row r="142" spans="1:1">
      <c r="A142" s="25" t="s">
        <v>269</v>
      </c>
    </row>
    <row r="143" spans="1:1">
      <c r="A143" s="25" t="s">
        <v>79</v>
      </c>
    </row>
    <row r="144" spans="1:1">
      <c r="A144" s="25" t="s">
        <v>1620</v>
      </c>
    </row>
    <row r="145" spans="1:1">
      <c r="A145" s="25" t="s">
        <v>497</v>
      </c>
    </row>
    <row r="146" spans="1:1">
      <c r="A146" s="25" t="s">
        <v>1621</v>
      </c>
    </row>
    <row r="147" spans="1:1">
      <c r="A147" s="25" t="s">
        <v>1622</v>
      </c>
    </row>
    <row r="148" spans="1:1">
      <c r="A148" s="25" t="s">
        <v>1623</v>
      </c>
    </row>
    <row r="149" spans="1:1">
      <c r="A149" s="25" t="s">
        <v>1624</v>
      </c>
    </row>
    <row r="150" spans="1:1">
      <c r="A150" s="25" t="s">
        <v>555</v>
      </c>
    </row>
    <row r="151" spans="1:1">
      <c r="A151" s="25" t="s">
        <v>249</v>
      </c>
    </row>
    <row r="152" spans="1:1">
      <c r="A152" s="25" t="s">
        <v>1625</v>
      </c>
    </row>
    <row r="153" spans="1:1">
      <c r="A153" s="25" t="s">
        <v>92</v>
      </c>
    </row>
    <row r="154" spans="1:1">
      <c r="A154" s="25" t="s">
        <v>164</v>
      </c>
    </row>
    <row r="155" spans="1:1">
      <c r="A155" s="25" t="s">
        <v>1626</v>
      </c>
    </row>
    <row r="156" spans="1:1">
      <c r="A156" s="25" t="s">
        <v>1627</v>
      </c>
    </row>
    <row r="157" spans="1:1">
      <c r="A157" s="25" t="s">
        <v>1065</v>
      </c>
    </row>
    <row r="158" spans="1:1">
      <c r="A158" s="25" t="s">
        <v>226</v>
      </c>
    </row>
    <row r="159" spans="1:1">
      <c r="A159" s="25" t="s">
        <v>325</v>
      </c>
    </row>
    <row r="160" spans="1:1">
      <c r="A160" s="25" t="s">
        <v>333</v>
      </c>
    </row>
    <row r="161" spans="1:1">
      <c r="A161" s="25" t="s">
        <v>393</v>
      </c>
    </row>
    <row r="162" spans="1:1">
      <c r="A162" s="25" t="s">
        <v>111</v>
      </c>
    </row>
    <row r="163" spans="1:1">
      <c r="A163" s="25" t="s">
        <v>355</v>
      </c>
    </row>
    <row r="164" spans="1:1">
      <c r="A164" s="25" t="s">
        <v>156</v>
      </c>
    </row>
    <row r="165" spans="1:1">
      <c r="A165" s="25" t="s">
        <v>198</v>
      </c>
    </row>
    <row r="166" spans="1:1">
      <c r="A166" s="25" t="s">
        <v>353</v>
      </c>
    </row>
    <row r="167" spans="1:1">
      <c r="A167" s="25" t="s">
        <v>264</v>
      </c>
    </row>
    <row r="168" spans="1:1">
      <c r="A168" s="25" t="s">
        <v>1628</v>
      </c>
    </row>
    <row r="169" spans="1:1">
      <c r="A169" s="25" t="s">
        <v>104</v>
      </c>
    </row>
    <row r="170" spans="1:1">
      <c r="A170" s="25" t="s">
        <v>84</v>
      </c>
    </row>
    <row r="171" spans="1:1">
      <c r="A171" s="25" t="s">
        <v>197</v>
      </c>
    </row>
    <row r="172" spans="1:1">
      <c r="A172" s="25" t="s">
        <v>1629</v>
      </c>
    </row>
    <row r="173" spans="1:1">
      <c r="A173" s="25" t="s">
        <v>628</v>
      </c>
    </row>
    <row r="174" spans="1:1">
      <c r="A174" s="25" t="s">
        <v>640</v>
      </c>
    </row>
    <row r="175" spans="1:1">
      <c r="A175" s="25" t="s">
        <v>1630</v>
      </c>
    </row>
    <row r="176" spans="1:1">
      <c r="A176" s="25" t="s">
        <v>1631</v>
      </c>
    </row>
    <row r="177" spans="1:1">
      <c r="A177" s="25" t="s">
        <v>320</v>
      </c>
    </row>
    <row r="178" spans="1:1">
      <c r="A178" s="25" t="s">
        <v>1632</v>
      </c>
    </row>
    <row r="179" spans="1:1">
      <c r="A179" s="25" t="s">
        <v>52</v>
      </c>
    </row>
    <row r="180" spans="1:1">
      <c r="A180" s="25" t="s">
        <v>583</v>
      </c>
    </row>
    <row r="181" spans="1:1">
      <c r="A181" s="25" t="s">
        <v>42</v>
      </c>
    </row>
    <row r="182" spans="1:1">
      <c r="A182" s="25" t="s">
        <v>153</v>
      </c>
    </row>
    <row r="183" spans="1:1">
      <c r="A183" s="25" t="s">
        <v>173</v>
      </c>
    </row>
    <row r="184" spans="1:1">
      <c r="A184" s="25" t="s">
        <v>38</v>
      </c>
    </row>
    <row r="185" spans="1:1">
      <c r="A185" s="25" t="s">
        <v>85</v>
      </c>
    </row>
    <row r="186" spans="1:1">
      <c r="A186" s="25" t="s">
        <v>44</v>
      </c>
    </row>
    <row r="187" spans="1:1">
      <c r="A187" s="25" t="s">
        <v>1633</v>
      </c>
    </row>
    <row r="188" spans="1:1">
      <c r="A188" s="25" t="s">
        <v>73</v>
      </c>
    </row>
    <row r="189" spans="1:1">
      <c r="A189" s="25" t="s">
        <v>95</v>
      </c>
    </row>
    <row r="190" spans="1:1">
      <c r="A190" s="25" t="s">
        <v>93</v>
      </c>
    </row>
    <row r="191" spans="1:1">
      <c r="A191" s="25" t="s">
        <v>1634</v>
      </c>
    </row>
    <row r="192" spans="1:1">
      <c r="A192" s="25" t="s">
        <v>332</v>
      </c>
    </row>
    <row r="193" spans="1:1">
      <c r="A193" s="25" t="s">
        <v>1635</v>
      </c>
    </row>
    <row r="194" spans="1:1">
      <c r="A194" s="25" t="s">
        <v>379</v>
      </c>
    </row>
    <row r="195" spans="1:1">
      <c r="A195" s="25" t="s">
        <v>1636</v>
      </c>
    </row>
    <row r="196" spans="1:1">
      <c r="A196" s="25" t="s">
        <v>1637</v>
      </c>
    </row>
    <row r="197" spans="1:1">
      <c r="A197" s="25" t="s">
        <v>181</v>
      </c>
    </row>
    <row r="198" spans="1:1">
      <c r="A198" s="25" t="s">
        <v>1638</v>
      </c>
    </row>
    <row r="199" spans="1:1">
      <c r="A199" s="25" t="s">
        <v>30</v>
      </c>
    </row>
    <row r="200" spans="1:1">
      <c r="A200" s="25" t="s">
        <v>1639</v>
      </c>
    </row>
    <row r="201" spans="1:1">
      <c r="A201" s="25" t="s">
        <v>1640</v>
      </c>
    </row>
    <row r="202" spans="1:1">
      <c r="A202" s="25" t="s">
        <v>1641</v>
      </c>
    </row>
    <row r="203" spans="1:1">
      <c r="A203" s="25" t="s">
        <v>1642</v>
      </c>
    </row>
    <row r="204" spans="1:1">
      <c r="A204" s="25" t="s">
        <v>330</v>
      </c>
    </row>
    <row r="205" spans="1:1">
      <c r="A205" s="25" t="s">
        <v>1643</v>
      </c>
    </row>
    <row r="206" spans="1:1">
      <c r="A206" s="25" t="s">
        <v>103</v>
      </c>
    </row>
    <row r="207" spans="1:1">
      <c r="A207" s="25" t="s">
        <v>1644</v>
      </c>
    </row>
    <row r="208" spans="1:1">
      <c r="A208" s="25" t="s">
        <v>33</v>
      </c>
    </row>
    <row r="209" spans="1:1">
      <c r="A209" s="25" t="s">
        <v>26</v>
      </c>
    </row>
    <row r="210" spans="1:1">
      <c r="A210" s="25" t="s">
        <v>1645</v>
      </c>
    </row>
    <row r="211" spans="1:1">
      <c r="A211" s="25" t="s">
        <v>1646</v>
      </c>
    </row>
    <row r="212" spans="1:1">
      <c r="A212" s="25" t="s">
        <v>1647</v>
      </c>
    </row>
    <row r="213" spans="1:1">
      <c r="A213" s="25" t="s">
        <v>1648</v>
      </c>
    </row>
    <row r="214" spans="1:1">
      <c r="A214" s="25" t="s">
        <v>37</v>
      </c>
    </row>
    <row r="215" spans="1:1">
      <c r="A215" s="25" t="s">
        <v>1649</v>
      </c>
    </row>
    <row r="216" spans="1:1">
      <c r="A216" s="25" t="s">
        <v>1650</v>
      </c>
    </row>
    <row r="217" spans="1:1">
      <c r="A217" s="25" t="s">
        <v>90</v>
      </c>
    </row>
    <row r="218" spans="1:1">
      <c r="A218" s="25" t="s">
        <v>60</v>
      </c>
    </row>
    <row r="219" spans="1:1">
      <c r="A219" s="25" t="s">
        <v>87</v>
      </c>
    </row>
    <row r="220" spans="1:1">
      <c r="A220" s="25" t="s">
        <v>1651</v>
      </c>
    </row>
    <row r="221" spans="1:1">
      <c r="A221" s="25" t="s">
        <v>1652</v>
      </c>
    </row>
    <row r="222" spans="1:1">
      <c r="A222" s="25" t="s">
        <v>1653</v>
      </c>
    </row>
    <row r="223" spans="1:1">
      <c r="A223" s="25" t="s">
        <v>323</v>
      </c>
    </row>
    <row r="224" spans="1:1">
      <c r="A224" s="25" t="s">
        <v>315</v>
      </c>
    </row>
    <row r="225" spans="1:1">
      <c r="A225" s="25" t="s">
        <v>1654</v>
      </c>
    </row>
    <row r="226" spans="1:1">
      <c r="A226" s="25" t="s">
        <v>1655</v>
      </c>
    </row>
    <row r="227" spans="1:1">
      <c r="A227" s="25" t="s">
        <v>155</v>
      </c>
    </row>
    <row r="228" spans="1:1">
      <c r="A228" s="25" t="s">
        <v>107</v>
      </c>
    </row>
    <row r="229" spans="1:1">
      <c r="A229" s="25" t="s">
        <v>1656</v>
      </c>
    </row>
    <row r="230" spans="1:1">
      <c r="A230" s="25" t="s">
        <v>62</v>
      </c>
    </row>
    <row r="231" spans="1:1">
      <c r="A231" s="25" t="s">
        <v>19</v>
      </c>
    </row>
    <row r="232" spans="1:1">
      <c r="A232" s="25" t="s">
        <v>327</v>
      </c>
    </row>
    <row r="233" spans="1:1">
      <c r="A233" s="25" t="s">
        <v>1657</v>
      </c>
    </row>
    <row r="234" spans="1:1">
      <c r="A234" s="25" t="s">
        <v>1658</v>
      </c>
    </row>
    <row r="235" spans="1:1">
      <c r="A235" s="25" t="s">
        <v>57</v>
      </c>
    </row>
    <row r="236" spans="1:1">
      <c r="A236" s="25" t="s">
        <v>1659</v>
      </c>
    </row>
    <row r="237" spans="1:1">
      <c r="A237" s="25" t="s">
        <v>71</v>
      </c>
    </row>
    <row r="238" spans="1:1">
      <c r="A238" s="25" t="s">
        <v>67</v>
      </c>
    </row>
    <row r="239" spans="1:1">
      <c r="A239" s="25" t="s">
        <v>569</v>
      </c>
    </row>
    <row r="240" spans="1:1">
      <c r="A240" s="25" t="s">
        <v>1660</v>
      </c>
    </row>
    <row r="241" spans="1:1">
      <c r="A241" s="25" t="s">
        <v>976</v>
      </c>
    </row>
    <row r="242" spans="1:1">
      <c r="A242" s="25" t="s">
        <v>258</v>
      </c>
    </row>
    <row r="243" spans="1:1">
      <c r="A243" s="25" t="s">
        <v>1661</v>
      </c>
    </row>
    <row r="244" spans="1:1">
      <c r="A244" s="25" t="s">
        <v>1662</v>
      </c>
    </row>
    <row r="245" spans="1:1">
      <c r="A245" s="25" t="s">
        <v>1663</v>
      </c>
    </row>
    <row r="246" spans="1:1">
      <c r="A246" s="25" t="s">
        <v>1664</v>
      </c>
    </row>
    <row r="247" spans="1:1">
      <c r="A247" s="25" t="s">
        <v>402</v>
      </c>
    </row>
    <row r="248" spans="1:1">
      <c r="A248" s="25" t="s">
        <v>1665</v>
      </c>
    </row>
    <row r="249" spans="1:1">
      <c r="A249" s="25" t="s">
        <v>89</v>
      </c>
    </row>
    <row r="250" spans="1:1">
      <c r="A250" s="25" t="s">
        <v>1666</v>
      </c>
    </row>
    <row r="251" spans="1:1">
      <c r="A251" s="25" t="s">
        <v>687</v>
      </c>
    </row>
    <row r="252" spans="1:1">
      <c r="A252" s="25" t="s">
        <v>234</v>
      </c>
    </row>
    <row r="253" spans="1:1">
      <c r="A253" s="25" t="s">
        <v>689</v>
      </c>
    </row>
    <row r="254" spans="1:1">
      <c r="A254" s="25" t="s">
        <v>1667</v>
      </c>
    </row>
    <row r="255" spans="1:1">
      <c r="A255" s="25" t="s">
        <v>159</v>
      </c>
    </row>
    <row r="256" spans="1:1">
      <c r="A256" s="25" t="s">
        <v>1668</v>
      </c>
    </row>
    <row r="257" spans="1:1">
      <c r="A257" s="25" t="s">
        <v>220</v>
      </c>
    </row>
    <row r="258" spans="1:1">
      <c r="A258" s="25" t="s">
        <v>443</v>
      </c>
    </row>
    <row r="259" spans="1:1">
      <c r="A259" s="25" t="s">
        <v>434</v>
      </c>
    </row>
    <row r="260" spans="1:1">
      <c r="A260" s="25" t="s">
        <v>539</v>
      </c>
    </row>
    <row r="261" spans="1:1">
      <c r="A261" s="25" t="s">
        <v>1669</v>
      </c>
    </row>
    <row r="262" spans="1:1">
      <c r="A262" s="25" t="s">
        <v>233</v>
      </c>
    </row>
    <row r="263" spans="1:1">
      <c r="A263" s="25" t="s">
        <v>68</v>
      </c>
    </row>
    <row r="264" spans="1:1">
      <c r="A264" s="25" t="s">
        <v>238</v>
      </c>
    </row>
    <row r="265" spans="1:1">
      <c r="A265" s="25" t="s">
        <v>1670</v>
      </c>
    </row>
    <row r="266" spans="1:1">
      <c r="A266" s="25" t="s">
        <v>158</v>
      </c>
    </row>
    <row r="267" spans="1:1">
      <c r="A267" s="25" t="s">
        <v>303</v>
      </c>
    </row>
    <row r="268" spans="1:1">
      <c r="A268" s="25" t="s">
        <v>1671</v>
      </c>
    </row>
    <row r="269" spans="1:1">
      <c r="A269" s="25" t="s">
        <v>345</v>
      </c>
    </row>
    <row r="270" spans="1:1">
      <c r="A270" s="25" t="s">
        <v>1030</v>
      </c>
    </row>
    <row r="271" spans="1:1">
      <c r="A271" s="25" t="s">
        <v>65</v>
      </c>
    </row>
    <row r="272" spans="1:1">
      <c r="A272" s="25" t="s">
        <v>317</v>
      </c>
    </row>
    <row r="273" spans="1:1">
      <c r="A273" s="25" t="s">
        <v>1672</v>
      </c>
    </row>
    <row r="274" spans="1:1">
      <c r="A274" s="25" t="s">
        <v>352</v>
      </c>
    </row>
    <row r="275" spans="1:1">
      <c r="A275" s="25" t="s">
        <v>152</v>
      </c>
    </row>
    <row r="276" spans="1:1">
      <c r="A276" s="25" t="s">
        <v>207</v>
      </c>
    </row>
    <row r="277" spans="1:1">
      <c r="A277" s="25" t="s">
        <v>272</v>
      </c>
    </row>
    <row r="278" spans="1:1">
      <c r="A278" s="25" t="s">
        <v>294</v>
      </c>
    </row>
    <row r="279" spans="1:1">
      <c r="A279" s="25" t="s">
        <v>1673</v>
      </c>
    </row>
    <row r="280" spans="1:1">
      <c r="A280" s="25" t="s">
        <v>302</v>
      </c>
    </row>
    <row r="281" spans="1:1">
      <c r="A281" s="25" t="s">
        <v>287</v>
      </c>
    </row>
    <row r="282" spans="1:1">
      <c r="A282" s="25" t="s">
        <v>189</v>
      </c>
    </row>
    <row r="283" spans="1:1">
      <c r="A283" s="25" t="s">
        <v>222</v>
      </c>
    </row>
    <row r="284" spans="1:1">
      <c r="A284" s="25" t="s">
        <v>259</v>
      </c>
    </row>
    <row r="285" spans="1:1">
      <c r="A285" s="25" t="s">
        <v>1674</v>
      </c>
    </row>
    <row r="286" spans="1:1">
      <c r="A286" s="25" t="s">
        <v>211</v>
      </c>
    </row>
    <row r="287" spans="1:1">
      <c r="A287" s="25" t="s">
        <v>1675</v>
      </c>
    </row>
    <row r="288" spans="1:1">
      <c r="A288" s="25" t="s">
        <v>1676</v>
      </c>
    </row>
    <row r="289" spans="1:1">
      <c r="A289" s="25" t="s">
        <v>1677</v>
      </c>
    </row>
    <row r="290" spans="1:1">
      <c r="A290" s="25" t="s">
        <v>76</v>
      </c>
    </row>
    <row r="291" spans="1:1">
      <c r="A291" s="25" t="s">
        <v>227</v>
      </c>
    </row>
    <row r="292" spans="1:1">
      <c r="A292" s="25" t="s">
        <v>357</v>
      </c>
    </row>
    <row r="293" spans="1:1">
      <c r="A293" s="25" t="s">
        <v>1678</v>
      </c>
    </row>
    <row r="294" spans="1:1">
      <c r="A294" s="25" t="s">
        <v>1679</v>
      </c>
    </row>
    <row r="295" spans="1:1">
      <c r="A295" s="25" t="s">
        <v>185</v>
      </c>
    </row>
    <row r="296" spans="1:1">
      <c r="A296" s="25" t="s">
        <v>310</v>
      </c>
    </row>
    <row r="297" spans="1:1">
      <c r="A297" s="25" t="s">
        <v>49</v>
      </c>
    </row>
    <row r="298" spans="1:1">
      <c r="A298" s="25" t="s">
        <v>55</v>
      </c>
    </row>
    <row r="299" spans="1:1">
      <c r="A299" s="25" t="s">
        <v>70</v>
      </c>
    </row>
    <row r="300" spans="1:1">
      <c r="A300" s="25" t="s">
        <v>80</v>
      </c>
    </row>
    <row r="301" spans="1:1">
      <c r="A301" s="25" t="s">
        <v>1680</v>
      </c>
    </row>
    <row r="302" spans="1:1">
      <c r="A302" s="25" t="s">
        <v>1681</v>
      </c>
    </row>
    <row r="303" spans="1:1">
      <c r="A303" s="25" t="s">
        <v>513</v>
      </c>
    </row>
    <row r="304" spans="1:1">
      <c r="A304" s="25" t="s">
        <v>455</v>
      </c>
    </row>
    <row r="305" spans="1:1">
      <c r="A305" s="25" t="s">
        <v>1682</v>
      </c>
    </row>
    <row r="306" spans="1:1">
      <c r="A306" s="25" t="s">
        <v>237</v>
      </c>
    </row>
    <row r="307" spans="1:1">
      <c r="A307" s="25" t="s">
        <v>265</v>
      </c>
    </row>
    <row r="308" spans="1:1">
      <c r="A308" s="25" t="s">
        <v>210</v>
      </c>
    </row>
    <row r="309" spans="1:1">
      <c r="A309" s="25" t="s">
        <v>27</v>
      </c>
    </row>
    <row r="310" spans="1:1">
      <c r="A310" s="25" t="s">
        <v>59</v>
      </c>
    </row>
    <row r="311" spans="1:1">
      <c r="A311" s="25" t="s">
        <v>471</v>
      </c>
    </row>
    <row r="312" spans="1:1">
      <c r="A312" s="25" t="s">
        <v>494</v>
      </c>
    </row>
    <row r="313" spans="1:1">
      <c r="A313" s="25" t="s">
        <v>1683</v>
      </c>
    </row>
    <row r="314" spans="1:1">
      <c r="A314" s="25" t="s">
        <v>1684</v>
      </c>
    </row>
    <row r="315" spans="1:1">
      <c r="A315" s="25" t="s">
        <v>202</v>
      </c>
    </row>
    <row r="316" spans="1:1">
      <c r="A316" s="25" t="s">
        <v>1685</v>
      </c>
    </row>
    <row r="317" spans="1:1">
      <c r="A317" s="25" t="s">
        <v>40</v>
      </c>
    </row>
    <row r="318" spans="1:1">
      <c r="A318" s="25" t="s">
        <v>1686</v>
      </c>
    </row>
    <row r="319" spans="1:1">
      <c r="A319" s="25" t="s">
        <v>1687</v>
      </c>
    </row>
    <row r="320" spans="1:1">
      <c r="A320" s="25" t="s">
        <v>1688</v>
      </c>
    </row>
    <row r="321" spans="1:1">
      <c r="A321" s="25" t="s">
        <v>47</v>
      </c>
    </row>
    <row r="322" spans="1:1">
      <c r="A322" s="25" t="s">
        <v>1689</v>
      </c>
    </row>
    <row r="323" spans="1:1">
      <c r="A323" s="25" t="s">
        <v>1690</v>
      </c>
    </row>
    <row r="324" spans="1:1">
      <c r="A324" s="25" t="s">
        <v>110</v>
      </c>
    </row>
    <row r="325" spans="1:1">
      <c r="A325" s="25" t="s">
        <v>1691</v>
      </c>
    </row>
    <row r="326" spans="1:1">
      <c r="A326" s="25" t="s">
        <v>61</v>
      </c>
    </row>
    <row r="327" spans="1:1">
      <c r="A327" s="25" t="s">
        <v>1692</v>
      </c>
    </row>
    <row r="328" spans="1:1">
      <c r="A328" s="25" t="s">
        <v>56</v>
      </c>
    </row>
    <row r="329" spans="1:1">
      <c r="A329" s="25" t="s">
        <v>43</v>
      </c>
    </row>
    <row r="330" spans="1:1">
      <c r="A330" s="25" t="s">
        <v>77</v>
      </c>
    </row>
    <row r="331" spans="1:1">
      <c r="A331" s="25" t="s">
        <v>20</v>
      </c>
    </row>
    <row r="332" spans="1:1">
      <c r="A332" s="25" t="s">
        <v>182</v>
      </c>
    </row>
    <row r="333" spans="1:1">
      <c r="A333" s="25" t="s">
        <v>145</v>
      </c>
    </row>
    <row r="334" spans="1:1">
      <c r="A334" s="25" t="s">
        <v>1693</v>
      </c>
    </row>
    <row r="335" spans="1:1">
      <c r="A335" s="25" t="s">
        <v>1694</v>
      </c>
    </row>
    <row r="336" spans="1:1">
      <c r="A336" s="25" t="s">
        <v>531</v>
      </c>
    </row>
  </sheetData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8"/>
  <sheetViews>
    <sheetView zoomScale="98" zoomScaleNormal="98" workbookViewId="0">
      <selection activeCell="C11" sqref="C11"/>
    </sheetView>
  </sheetViews>
  <sheetFormatPr defaultColWidth="21" defaultRowHeight="16.8" outlineLevelCol="1"/>
  <cols>
    <col min="1" max="16384" width="21" style="17"/>
  </cols>
  <sheetData>
    <row r="1" spans="1:2">
      <c r="A1" s="17" t="s">
        <v>1081</v>
      </c>
      <c r="B1" s="17" t="s">
        <v>1695</v>
      </c>
    </row>
    <row r="2" spans="1:2">
      <c r="A2" s="17" t="s">
        <v>1083</v>
      </c>
      <c r="B2" s="19">
        <v>45013</v>
      </c>
    </row>
    <row r="4" ht="25" customHeight="1" spans="1:1">
      <c r="A4" s="20" t="s">
        <v>1696</v>
      </c>
    </row>
    <row r="5" ht="25" customHeight="1" spans="1:1">
      <c r="A5" s="21" t="s">
        <v>1647</v>
      </c>
    </row>
    <row r="6" ht="25" customHeight="1" spans="1:1">
      <c r="A6" s="21" t="s">
        <v>1592</v>
      </c>
    </row>
    <row r="7" ht="25" customHeight="1" spans="1:1">
      <c r="A7" s="21" t="s">
        <v>79</v>
      </c>
    </row>
    <row r="8" ht="25" customHeight="1" spans="1:1">
      <c r="A8" s="21" t="s">
        <v>1697</v>
      </c>
    </row>
    <row r="9" ht="25" customHeight="1" spans="1:1">
      <c r="A9" s="21" t="s">
        <v>1621</v>
      </c>
    </row>
    <row r="10" ht="25" customHeight="1" spans="1:1">
      <c r="A10" s="21" t="s">
        <v>1595</v>
      </c>
    </row>
    <row r="11" ht="25" customHeight="1" spans="1:1">
      <c r="A11" s="21" t="s">
        <v>535</v>
      </c>
    </row>
    <row r="12" ht="25" customHeight="1" spans="1:1">
      <c r="A12" s="21" t="s">
        <v>1631</v>
      </c>
    </row>
    <row r="13" ht="25" customHeight="1" spans="1:1">
      <c r="A13" s="21" t="s">
        <v>374</v>
      </c>
    </row>
    <row r="14" ht="25" customHeight="1" spans="1:1">
      <c r="A14" s="21" t="s">
        <v>1698</v>
      </c>
    </row>
    <row r="15" ht="25" customHeight="1" spans="1:1">
      <c r="A15" s="21" t="s">
        <v>1643</v>
      </c>
    </row>
    <row r="16" ht="25" customHeight="1" spans="1:1">
      <c r="A16" s="21" t="s">
        <v>1583</v>
      </c>
    </row>
    <row r="17" ht="25" customHeight="1" spans="1:1">
      <c r="A17" s="21" t="s">
        <v>1699</v>
      </c>
    </row>
    <row r="18" ht="25" customHeight="1" spans="1:1">
      <c r="A18" s="21" t="s">
        <v>147</v>
      </c>
    </row>
    <row r="19" ht="25" customHeight="1" spans="1:1">
      <c r="A19" s="21" t="s">
        <v>27</v>
      </c>
    </row>
    <row r="20" ht="25" customHeight="1" spans="1:1">
      <c r="A20" s="21" t="s">
        <v>66</v>
      </c>
    </row>
    <row r="21" ht="25" customHeight="1" spans="1:1">
      <c r="A21" s="21" t="s">
        <v>1605</v>
      </c>
    </row>
    <row r="22" ht="25" customHeight="1" spans="1:1">
      <c r="A22" s="21" t="s">
        <v>557</v>
      </c>
    </row>
    <row r="23" ht="25" customHeight="1" spans="1:1">
      <c r="A23" s="21" t="s">
        <v>1700</v>
      </c>
    </row>
    <row r="24" ht="25" customHeight="1" spans="1:1">
      <c r="A24" s="21" t="s">
        <v>1657</v>
      </c>
    </row>
    <row r="25" ht="25" customHeight="1" spans="1:1">
      <c r="A25" s="21" t="s">
        <v>1701</v>
      </c>
    </row>
    <row r="26" ht="25" customHeight="1" spans="1:1">
      <c r="A26" s="21" t="s">
        <v>31</v>
      </c>
    </row>
    <row r="27" ht="25" customHeight="1" spans="1:1">
      <c r="A27" s="21" t="s">
        <v>420</v>
      </c>
    </row>
    <row r="28" ht="25" customHeight="1" spans="1:1">
      <c r="A28" s="21" t="s">
        <v>51</v>
      </c>
    </row>
    <row r="29" ht="25" customHeight="1" spans="1:1">
      <c r="A29" s="21" t="s">
        <v>466</v>
      </c>
    </row>
    <row r="30" ht="25" customHeight="1" spans="1:1">
      <c r="A30" s="21" t="s">
        <v>1702</v>
      </c>
    </row>
    <row r="31" ht="25" customHeight="1" spans="1:1">
      <c r="A31" s="21" t="s">
        <v>21</v>
      </c>
    </row>
    <row r="32" ht="25" customHeight="1" spans="1:1">
      <c r="A32" s="21" t="s">
        <v>45</v>
      </c>
    </row>
    <row r="33" ht="25" customHeight="1" spans="1:1">
      <c r="A33" s="21" t="s">
        <v>1703</v>
      </c>
    </row>
    <row r="34" ht="25" customHeight="1" spans="1:1">
      <c r="A34" s="21" t="s">
        <v>240</v>
      </c>
    </row>
    <row r="35" ht="25" customHeight="1" spans="1:1">
      <c r="A35" s="21" t="s">
        <v>86</v>
      </c>
    </row>
    <row r="36" ht="25" customHeight="1" spans="1:1">
      <c r="A36" s="21" t="s">
        <v>1704</v>
      </c>
    </row>
    <row r="37" ht="25" customHeight="1" spans="1:1">
      <c r="A37" s="21" t="s">
        <v>1594</v>
      </c>
    </row>
    <row r="38" ht="25" customHeight="1" spans="1:1">
      <c r="A38" s="21" t="s">
        <v>54</v>
      </c>
    </row>
    <row r="39" ht="25" customHeight="1" spans="1:1">
      <c r="A39" s="21" t="s">
        <v>1613</v>
      </c>
    </row>
    <row r="40" ht="25" customHeight="1" spans="1:1">
      <c r="A40" s="21" t="s">
        <v>139</v>
      </c>
    </row>
    <row r="41" ht="25" customHeight="1" spans="1:1">
      <c r="A41" s="21" t="s">
        <v>61</v>
      </c>
    </row>
    <row r="42" ht="25" customHeight="1" spans="1:1">
      <c r="A42" s="21" t="s">
        <v>443</v>
      </c>
    </row>
    <row r="43" ht="25" customHeight="1" spans="1:1">
      <c r="A43" s="21" t="s">
        <v>1705</v>
      </c>
    </row>
    <row r="44" ht="25" customHeight="1" spans="1:1">
      <c r="A44" s="21" t="s">
        <v>609</v>
      </c>
    </row>
    <row r="45" ht="25" customHeight="1" spans="1:1">
      <c r="A45" s="21" t="s">
        <v>1573</v>
      </c>
    </row>
    <row r="46" ht="25" customHeight="1" spans="1:1">
      <c r="A46" s="21" t="s">
        <v>1706</v>
      </c>
    </row>
    <row r="47" ht="25" customHeight="1" spans="1:1">
      <c r="A47" s="21" t="s">
        <v>1593</v>
      </c>
    </row>
    <row r="48" ht="25" customHeight="1" spans="1:1">
      <c r="A48" s="21" t="s">
        <v>1707</v>
      </c>
    </row>
    <row r="49" ht="25" customHeight="1" spans="1:1">
      <c r="A49" s="21" t="s">
        <v>1617</v>
      </c>
    </row>
    <row r="50" ht="25" customHeight="1" spans="1:1">
      <c r="A50" s="21" t="s">
        <v>1628</v>
      </c>
    </row>
    <row r="51" ht="25" customHeight="1" spans="1:1">
      <c r="A51" s="21" t="s">
        <v>74</v>
      </c>
    </row>
    <row r="52" ht="25" customHeight="1" spans="1:1">
      <c r="A52" s="21" t="s">
        <v>50</v>
      </c>
    </row>
    <row r="53" ht="25" customHeight="1" spans="1:1">
      <c r="A53" s="21" t="s">
        <v>29</v>
      </c>
    </row>
    <row r="54" ht="25" customHeight="1" spans="1:1">
      <c r="A54" s="21" t="s">
        <v>390</v>
      </c>
    </row>
    <row r="55" ht="25" customHeight="1" spans="1:1">
      <c r="A55" s="21" t="s">
        <v>48</v>
      </c>
    </row>
    <row r="56" ht="25" customHeight="1" spans="1:1">
      <c r="A56" s="21" t="s">
        <v>386</v>
      </c>
    </row>
    <row r="57" ht="25" customHeight="1" spans="1:1">
      <c r="A57" s="21" t="s">
        <v>160</v>
      </c>
    </row>
    <row r="58" ht="25" customHeight="1" spans="1:1">
      <c r="A58" s="21" t="s">
        <v>58</v>
      </c>
    </row>
    <row r="59" ht="25" customHeight="1" spans="1:1">
      <c r="A59" s="21" t="s">
        <v>1588</v>
      </c>
    </row>
    <row r="60" ht="25" customHeight="1" spans="1:1">
      <c r="A60" s="21" t="s">
        <v>1585</v>
      </c>
    </row>
    <row r="61" ht="25" customHeight="1" spans="1:1">
      <c r="A61" s="21" t="s">
        <v>92</v>
      </c>
    </row>
    <row r="62" ht="25" customHeight="1" spans="1:1">
      <c r="A62" s="21" t="s">
        <v>366</v>
      </c>
    </row>
    <row r="63" ht="25" customHeight="1" spans="1:1">
      <c r="A63" s="21" t="s">
        <v>1575</v>
      </c>
    </row>
    <row r="64" ht="25" customHeight="1" spans="1:1">
      <c r="A64" s="21" t="s">
        <v>1708</v>
      </c>
    </row>
    <row r="65" ht="25" customHeight="1" spans="1:1">
      <c r="A65" s="21" t="s">
        <v>1568</v>
      </c>
    </row>
    <row r="66" ht="25" customHeight="1" spans="1:1">
      <c r="A66" s="21" t="s">
        <v>1576</v>
      </c>
    </row>
    <row r="67" ht="25" customHeight="1" spans="1:1">
      <c r="A67" s="21" t="s">
        <v>1640</v>
      </c>
    </row>
    <row r="68" ht="25" customHeight="1" spans="1:1">
      <c r="A68" s="21" t="s">
        <v>1610</v>
      </c>
    </row>
    <row r="69" ht="25" customHeight="1" spans="1:1">
      <c r="A69" s="21" t="s">
        <v>1611</v>
      </c>
    </row>
    <row r="70" ht="25" customHeight="1" spans="1:1">
      <c r="A70" s="21" t="s">
        <v>376</v>
      </c>
    </row>
    <row r="71" ht="25" customHeight="1" spans="1:1">
      <c r="A71" s="21" t="s">
        <v>314</v>
      </c>
    </row>
    <row r="72" ht="25" customHeight="1" spans="1:1">
      <c r="A72" s="21" t="s">
        <v>1586</v>
      </c>
    </row>
    <row r="73" ht="25" customHeight="1" spans="1:1">
      <c r="A73" s="21" t="s">
        <v>1693</v>
      </c>
    </row>
    <row r="74" ht="25" customHeight="1" spans="1:1">
      <c r="A74" s="21" t="s">
        <v>91</v>
      </c>
    </row>
    <row r="75" ht="25" customHeight="1" spans="1:1">
      <c r="A75" s="21" t="s">
        <v>28</v>
      </c>
    </row>
    <row r="76" ht="25" customHeight="1" spans="1:1">
      <c r="A76" s="21" t="s">
        <v>1567</v>
      </c>
    </row>
    <row r="77" ht="25" customHeight="1" spans="1:1">
      <c r="A77" s="21" t="s">
        <v>1686</v>
      </c>
    </row>
    <row r="78" ht="25" customHeight="1" spans="1:1">
      <c r="A78" s="21" t="s">
        <v>53</v>
      </c>
    </row>
    <row r="79" ht="25" customHeight="1" spans="1:1">
      <c r="A79" s="21" t="s">
        <v>1571</v>
      </c>
    </row>
    <row r="80" ht="25" customHeight="1" spans="1:1">
      <c r="A80" s="21" t="s">
        <v>42</v>
      </c>
    </row>
    <row r="81" ht="25" customHeight="1" spans="1:1">
      <c r="A81" s="21" t="s">
        <v>1566</v>
      </c>
    </row>
    <row r="82" ht="25" customHeight="1" spans="1:1">
      <c r="A82" s="21" t="s">
        <v>1582</v>
      </c>
    </row>
    <row r="83" ht="25" customHeight="1" spans="1:1">
      <c r="A83" s="21" t="s">
        <v>497</v>
      </c>
    </row>
    <row r="84" ht="25" customHeight="1" spans="1:1">
      <c r="A84" s="21" t="s">
        <v>1612</v>
      </c>
    </row>
    <row r="85" ht="25" customHeight="1" spans="1:1">
      <c r="A85" s="21" t="s">
        <v>1709</v>
      </c>
    </row>
    <row r="86" ht="25" customHeight="1" spans="1:1">
      <c r="A86" s="21" t="s">
        <v>1660</v>
      </c>
    </row>
    <row r="87" ht="25" customHeight="1" spans="1:1">
      <c r="A87" s="21" t="s">
        <v>108</v>
      </c>
    </row>
    <row r="88" ht="25" customHeight="1" spans="1:1">
      <c r="A88" s="21" t="s">
        <v>1694</v>
      </c>
    </row>
    <row r="89" ht="25" customHeight="1" spans="1:1">
      <c r="A89" s="21" t="s">
        <v>1710</v>
      </c>
    </row>
    <row r="90" ht="25" customHeight="1" spans="1:1">
      <c r="A90" s="21" t="s">
        <v>1638</v>
      </c>
    </row>
    <row r="91" ht="25" customHeight="1" spans="1:1">
      <c r="A91" s="21" t="s">
        <v>1711</v>
      </c>
    </row>
    <row r="92" ht="25" customHeight="1" spans="1:1">
      <c r="A92" s="21" t="s">
        <v>1712</v>
      </c>
    </row>
    <row r="93" ht="25" customHeight="1" spans="1:1">
      <c r="A93" s="21" t="s">
        <v>101</v>
      </c>
    </row>
    <row r="94" ht="25" customHeight="1" spans="1:1">
      <c r="A94" s="21" t="s">
        <v>1713</v>
      </c>
    </row>
    <row r="95" ht="25" customHeight="1" spans="1:1">
      <c r="A95" s="21" t="s">
        <v>75</v>
      </c>
    </row>
    <row r="96" ht="25" customHeight="1" spans="1:1">
      <c r="A96" s="21" t="s">
        <v>1581</v>
      </c>
    </row>
    <row r="97" ht="25" customHeight="1" spans="1:1">
      <c r="A97" s="21" t="s">
        <v>19</v>
      </c>
    </row>
    <row r="98" ht="25" customHeight="1" spans="1:1">
      <c r="A98" s="21" t="s">
        <v>649</v>
      </c>
    </row>
    <row r="99" ht="25" customHeight="1" spans="1:1">
      <c r="A99" s="21" t="s">
        <v>231</v>
      </c>
    </row>
    <row r="100" ht="25" customHeight="1" spans="1:1">
      <c r="A100" s="21" t="s">
        <v>1625</v>
      </c>
    </row>
    <row r="101" ht="25" customHeight="1" spans="1:1">
      <c r="A101" s="21" t="s">
        <v>1714</v>
      </c>
    </row>
    <row r="102" ht="25" customHeight="1" spans="1:1">
      <c r="A102" s="21" t="s">
        <v>1715</v>
      </c>
    </row>
    <row r="103" ht="25" customHeight="1" spans="1:1">
      <c r="A103" s="21" t="s">
        <v>1716</v>
      </c>
    </row>
    <row r="104" ht="25" customHeight="1" spans="1:1">
      <c r="A104" s="21" t="s">
        <v>98</v>
      </c>
    </row>
    <row r="105" ht="25" customHeight="1" spans="1:1">
      <c r="A105" s="21" t="s">
        <v>281</v>
      </c>
    </row>
    <row r="106" ht="25" customHeight="1" spans="1:1">
      <c r="A106" s="21" t="s">
        <v>112</v>
      </c>
    </row>
    <row r="107" ht="25" customHeight="1" spans="1:1">
      <c r="A107" s="21" t="s">
        <v>52</v>
      </c>
    </row>
    <row r="108" ht="25" customHeight="1" spans="1:1">
      <c r="A108" s="21" t="s">
        <v>203</v>
      </c>
    </row>
    <row r="109" ht="25" customHeight="1" spans="1:1">
      <c r="A109" s="21" t="s">
        <v>1651</v>
      </c>
    </row>
    <row r="110" ht="25" customHeight="1" spans="1:1">
      <c r="A110" s="21" t="s">
        <v>1717</v>
      </c>
    </row>
    <row r="111" ht="25" customHeight="1" spans="1:1">
      <c r="A111" s="21" t="s">
        <v>1602</v>
      </c>
    </row>
    <row r="112" ht="25" customHeight="1" spans="1:1">
      <c r="A112" s="21" t="s">
        <v>55</v>
      </c>
    </row>
    <row r="113" ht="25" customHeight="1" spans="1:1">
      <c r="A113" s="21" t="s">
        <v>33</v>
      </c>
    </row>
    <row r="114" ht="25" customHeight="1" spans="1:1">
      <c r="A114" s="21" t="s">
        <v>90</v>
      </c>
    </row>
    <row r="115" ht="25" customHeight="1" spans="1:1">
      <c r="A115" s="21" t="s">
        <v>222</v>
      </c>
    </row>
    <row r="116" ht="25" customHeight="1" spans="1:1">
      <c r="A116" s="21" t="s">
        <v>1718</v>
      </c>
    </row>
    <row r="117" ht="25" customHeight="1" spans="1:1">
      <c r="A117" s="21" t="s">
        <v>1075</v>
      </c>
    </row>
    <row r="118" ht="25" customHeight="1" spans="1:1">
      <c r="A118" s="21" t="s">
        <v>1719</v>
      </c>
    </row>
    <row r="119" ht="25" customHeight="1" spans="1:1">
      <c r="A119" s="21" t="s">
        <v>287</v>
      </c>
    </row>
    <row r="120" ht="25" customHeight="1" spans="1:1">
      <c r="A120" s="21" t="s">
        <v>105</v>
      </c>
    </row>
    <row r="121" ht="25" customHeight="1" spans="1:1">
      <c r="A121" s="21" t="s">
        <v>1619</v>
      </c>
    </row>
    <row r="122" ht="25" customHeight="1" spans="1:1">
      <c r="A122" s="21" t="s">
        <v>473</v>
      </c>
    </row>
    <row r="123" ht="25" customHeight="1" spans="1:1">
      <c r="A123" s="21" t="s">
        <v>1720</v>
      </c>
    </row>
    <row r="124" ht="25" customHeight="1" spans="1:1">
      <c r="A124" s="21" t="s">
        <v>169</v>
      </c>
    </row>
    <row r="125" ht="25" customHeight="1" spans="1:1">
      <c r="A125" s="21" t="s">
        <v>259</v>
      </c>
    </row>
    <row r="126" ht="25" customHeight="1" spans="1:1">
      <c r="A126" s="21" t="s">
        <v>60</v>
      </c>
    </row>
    <row r="127" ht="25" customHeight="1" spans="1:1">
      <c r="A127" s="21" t="s">
        <v>1721</v>
      </c>
    </row>
    <row r="128" ht="25" customHeight="1" spans="1:1">
      <c r="A128" s="21" t="s">
        <v>43</v>
      </c>
    </row>
    <row r="129" ht="25" customHeight="1" spans="1:1">
      <c r="A129" s="21" t="s">
        <v>1722</v>
      </c>
    </row>
    <row r="130" ht="25" customHeight="1" spans="1:1">
      <c r="A130" s="21" t="s">
        <v>41</v>
      </c>
    </row>
    <row r="131" ht="25" customHeight="1" spans="1:1">
      <c r="A131" s="21" t="s">
        <v>106</v>
      </c>
    </row>
    <row r="132" ht="25" customHeight="1" spans="1:1">
      <c r="A132" s="21" t="s">
        <v>1578</v>
      </c>
    </row>
    <row r="133" ht="25" customHeight="1" spans="1:1">
      <c r="A133" s="21" t="s">
        <v>1596</v>
      </c>
    </row>
    <row r="134" ht="25" customHeight="1" spans="1:1">
      <c r="A134" s="21" t="s">
        <v>457</v>
      </c>
    </row>
    <row r="135" ht="25" customHeight="1" spans="1:1">
      <c r="A135" s="21" t="s">
        <v>104</v>
      </c>
    </row>
    <row r="136" ht="25" customHeight="1" spans="1:1">
      <c r="A136" s="21" t="s">
        <v>1723</v>
      </c>
    </row>
    <row r="137" ht="25" customHeight="1" spans="1:1">
      <c r="A137" s="21" t="s">
        <v>25</v>
      </c>
    </row>
    <row r="138" ht="25" customHeight="1" spans="1:1">
      <c r="A138" s="21" t="s">
        <v>72</v>
      </c>
    </row>
    <row r="139" ht="25" customHeight="1" spans="1:1">
      <c r="A139" s="21" t="s">
        <v>1724</v>
      </c>
    </row>
    <row r="140" ht="25" customHeight="1" spans="1:1">
      <c r="A140" s="21" t="s">
        <v>1633</v>
      </c>
    </row>
    <row r="141" ht="25" customHeight="1" spans="1:1">
      <c r="A141" s="21" t="s">
        <v>162</v>
      </c>
    </row>
    <row r="142" ht="25" customHeight="1" spans="1:1">
      <c r="A142" s="21" t="s">
        <v>1725</v>
      </c>
    </row>
    <row r="143" ht="25" customHeight="1" spans="1:1">
      <c r="A143" s="21" t="s">
        <v>1726</v>
      </c>
    </row>
    <row r="144" ht="25" customHeight="1" spans="1:1">
      <c r="A144" s="21" t="s">
        <v>1572</v>
      </c>
    </row>
    <row r="145" ht="25" customHeight="1" spans="1:1">
      <c r="A145" s="21" t="s">
        <v>1727</v>
      </c>
    </row>
    <row r="146" ht="25" customHeight="1" spans="1:1">
      <c r="A146" s="21" t="s">
        <v>1627</v>
      </c>
    </row>
    <row r="147" ht="25" customHeight="1" spans="1:1">
      <c r="A147" s="21" t="s">
        <v>1574</v>
      </c>
    </row>
    <row r="148" ht="25" customHeight="1" spans="1:1">
      <c r="A148" s="21" t="s">
        <v>1569</v>
      </c>
    </row>
    <row r="149" ht="25" customHeight="1" spans="1:1">
      <c r="A149" s="21" t="s">
        <v>1728</v>
      </c>
    </row>
    <row r="150" ht="25" customHeight="1" spans="1:1">
      <c r="A150" s="21" t="s">
        <v>1629</v>
      </c>
    </row>
    <row r="151" ht="25" customHeight="1" spans="1:1">
      <c r="A151" s="21" t="s">
        <v>210</v>
      </c>
    </row>
    <row r="152" ht="25" customHeight="1" spans="1:1">
      <c r="A152" s="21" t="s">
        <v>34</v>
      </c>
    </row>
    <row r="153" ht="25" customHeight="1" spans="1:1">
      <c r="A153" s="21" t="s">
        <v>57</v>
      </c>
    </row>
    <row r="154" ht="25" customHeight="1" spans="1:1">
      <c r="A154" s="21" t="s">
        <v>1623</v>
      </c>
    </row>
    <row r="155" ht="25" customHeight="1" spans="1:1">
      <c r="A155" s="21" t="s">
        <v>23</v>
      </c>
    </row>
    <row r="156" ht="25" customHeight="1" spans="1:1">
      <c r="A156" s="21" t="s">
        <v>1729</v>
      </c>
    </row>
    <row r="157" ht="25" customHeight="1" spans="1:1">
      <c r="A157" s="21" t="s">
        <v>399</v>
      </c>
    </row>
    <row r="158" ht="25" customHeight="1" spans="1:1">
      <c r="A158" s="21" t="s">
        <v>1730</v>
      </c>
    </row>
    <row r="159" ht="25" customHeight="1" spans="1:1">
      <c r="A159" s="21" t="s">
        <v>1667</v>
      </c>
    </row>
    <row r="160" ht="25" customHeight="1" spans="1:1">
      <c r="A160" s="21" t="s">
        <v>1731</v>
      </c>
    </row>
    <row r="161" ht="25" customHeight="1" spans="1:1">
      <c r="A161" s="21" t="s">
        <v>36</v>
      </c>
    </row>
    <row r="162" ht="25" customHeight="1" spans="1:1">
      <c r="A162" s="21" t="s">
        <v>84</v>
      </c>
    </row>
    <row r="163" ht="25" customHeight="1" spans="1:1">
      <c r="A163" s="21" t="s">
        <v>87</v>
      </c>
    </row>
    <row r="164" ht="25" customHeight="1" spans="1:1">
      <c r="A164" s="21" t="s">
        <v>47</v>
      </c>
    </row>
    <row r="165" ht="25" customHeight="1" spans="1:1">
      <c r="A165" s="21" t="s">
        <v>1622</v>
      </c>
    </row>
    <row r="166" ht="25" customHeight="1" spans="1:1">
      <c r="A166" s="21" t="s">
        <v>100</v>
      </c>
    </row>
    <row r="167" ht="25" customHeight="1" spans="1:1">
      <c r="A167" s="21" t="s">
        <v>30</v>
      </c>
    </row>
    <row r="168" ht="25" customHeight="1" spans="1:1">
      <c r="A168" s="21" t="s">
        <v>1732</v>
      </c>
    </row>
    <row r="169" ht="25" customHeight="1" spans="1:1">
      <c r="A169" s="21" t="s">
        <v>1688</v>
      </c>
    </row>
    <row r="170" ht="25" customHeight="1" spans="1:1">
      <c r="A170" s="21" t="s">
        <v>111</v>
      </c>
    </row>
    <row r="171" ht="25" customHeight="1" spans="1:1">
      <c r="A171" s="21" t="s">
        <v>1733</v>
      </c>
    </row>
    <row r="172" ht="25" customHeight="1" spans="1:1">
      <c r="A172" s="21" t="s">
        <v>38</v>
      </c>
    </row>
    <row r="173" ht="25" customHeight="1" spans="1:1">
      <c r="A173" s="21" t="s">
        <v>631</v>
      </c>
    </row>
    <row r="174" ht="25" customHeight="1" spans="1:1">
      <c r="A174" s="21" t="s">
        <v>1580</v>
      </c>
    </row>
    <row r="175" ht="25" customHeight="1" spans="1:1">
      <c r="A175" s="21" t="s">
        <v>1682</v>
      </c>
    </row>
    <row r="176" ht="25" customHeight="1" spans="1:1">
      <c r="A176" s="21" t="s">
        <v>85</v>
      </c>
    </row>
    <row r="177" ht="25" customHeight="1" spans="1:1">
      <c r="A177" s="21" t="s">
        <v>140</v>
      </c>
    </row>
    <row r="178" ht="25" customHeight="1" spans="1:1">
      <c r="A178" s="21" t="s">
        <v>71</v>
      </c>
    </row>
    <row r="179" ht="25" customHeight="1" spans="1:1">
      <c r="A179" s="21" t="s">
        <v>44</v>
      </c>
    </row>
    <row r="180" ht="25" customHeight="1" spans="1:1">
      <c r="A180" s="21" t="s">
        <v>1661</v>
      </c>
    </row>
    <row r="181" ht="25" customHeight="1" spans="1:1">
      <c r="A181" s="21" t="s">
        <v>95</v>
      </c>
    </row>
    <row r="182" ht="25" customHeight="1" spans="1:1">
      <c r="A182" s="21" t="s">
        <v>1603</v>
      </c>
    </row>
    <row r="183" ht="25" customHeight="1" spans="1:1">
      <c r="A183" s="21" t="s">
        <v>513</v>
      </c>
    </row>
    <row r="184" ht="25" customHeight="1" spans="1:1">
      <c r="A184" s="21" t="s">
        <v>110</v>
      </c>
    </row>
    <row r="185" ht="25" customHeight="1" spans="1:1">
      <c r="A185" s="21" t="s">
        <v>1690</v>
      </c>
    </row>
    <row r="186" ht="25" customHeight="1" spans="1:1">
      <c r="A186" s="21" t="s">
        <v>1653</v>
      </c>
    </row>
    <row r="187" ht="25" customHeight="1" spans="1:1">
      <c r="A187" s="21" t="s">
        <v>1734</v>
      </c>
    </row>
    <row r="188" ht="25" customHeight="1" spans="1:1">
      <c r="A188" s="21" t="s">
        <v>1679</v>
      </c>
    </row>
    <row r="189" ht="25" customHeight="1" spans="1:1">
      <c r="A189" s="21" t="s">
        <v>1641</v>
      </c>
    </row>
    <row r="190" ht="25" customHeight="1" spans="1:1">
      <c r="A190" s="21" t="s">
        <v>99</v>
      </c>
    </row>
    <row r="191" ht="25" customHeight="1" spans="1:1">
      <c r="A191" s="21" t="s">
        <v>414</v>
      </c>
    </row>
    <row r="192" ht="25" customHeight="1" spans="1:1">
      <c r="A192" s="21" t="s">
        <v>77</v>
      </c>
    </row>
    <row r="193" ht="25" customHeight="1" spans="1:1">
      <c r="A193" s="21" t="s">
        <v>80</v>
      </c>
    </row>
    <row r="194" ht="25" customHeight="1" spans="1:1">
      <c r="A194" s="21" t="s">
        <v>379</v>
      </c>
    </row>
    <row r="195" ht="25" customHeight="1" spans="1:1">
      <c r="A195" s="21" t="s">
        <v>63</v>
      </c>
    </row>
    <row r="196" ht="25" customHeight="1" spans="1:1">
      <c r="A196" s="21" t="s">
        <v>1639</v>
      </c>
    </row>
    <row r="197" ht="25" customHeight="1" spans="1:1">
      <c r="A197" s="21" t="s">
        <v>145</v>
      </c>
    </row>
    <row r="198" ht="25" customHeight="1" spans="1:1">
      <c r="A198" s="21" t="s">
        <v>1735</v>
      </c>
    </row>
    <row r="199" ht="25" customHeight="1" spans="1:1">
      <c r="A199" s="21" t="s">
        <v>1689</v>
      </c>
    </row>
    <row r="200" ht="25" customHeight="1" spans="1:1">
      <c r="A200" s="21" t="s">
        <v>166</v>
      </c>
    </row>
    <row r="201" ht="25" customHeight="1" spans="1:1">
      <c r="A201" s="21" t="s">
        <v>1736</v>
      </c>
    </row>
    <row r="202" ht="25" customHeight="1" spans="1:1">
      <c r="A202" s="21" t="s">
        <v>1678</v>
      </c>
    </row>
    <row r="203" ht="25" customHeight="1" spans="1:1">
      <c r="A203" s="21" t="s">
        <v>1579</v>
      </c>
    </row>
    <row r="204" ht="25" customHeight="1" spans="1:1">
      <c r="A204" s="21" t="s">
        <v>49</v>
      </c>
    </row>
    <row r="205" ht="25" customHeight="1" spans="1:1">
      <c r="A205" s="21" t="s">
        <v>1737</v>
      </c>
    </row>
    <row r="206" ht="25" customHeight="1" spans="1:1">
      <c r="A206" s="21" t="s">
        <v>89</v>
      </c>
    </row>
    <row r="207" ht="25" customHeight="1" spans="1:1">
      <c r="A207" s="21" t="s">
        <v>1618</v>
      </c>
    </row>
    <row r="208" ht="25" customHeight="1" spans="1:1">
      <c r="A208" s="21" t="s">
        <v>1669</v>
      </c>
    </row>
    <row r="209" ht="25" customHeight="1" spans="1:1">
      <c r="A209" s="21" t="s">
        <v>26</v>
      </c>
    </row>
    <row r="210" ht="25" customHeight="1" spans="1:1">
      <c r="A210" s="21" t="s">
        <v>175</v>
      </c>
    </row>
    <row r="211" ht="25" customHeight="1" spans="1:1">
      <c r="A211" s="21" t="s">
        <v>571</v>
      </c>
    </row>
    <row r="212" ht="25" customHeight="1" spans="1:1">
      <c r="A212" s="21" t="s">
        <v>1648</v>
      </c>
    </row>
    <row r="213" ht="25" customHeight="1" spans="1:1">
      <c r="A213" s="21" t="s">
        <v>354</v>
      </c>
    </row>
    <row r="214" ht="25" customHeight="1" spans="1:1">
      <c r="A214" s="21" t="s">
        <v>81</v>
      </c>
    </row>
    <row r="215" ht="25" customHeight="1" spans="1:1">
      <c r="A215" s="21" t="s">
        <v>356</v>
      </c>
    </row>
    <row r="216" ht="25" customHeight="1" spans="1:1">
      <c r="A216" s="21" t="s">
        <v>226</v>
      </c>
    </row>
    <row r="217" ht="25" customHeight="1" spans="1:1">
      <c r="A217" s="21" t="s">
        <v>239</v>
      </c>
    </row>
    <row r="218" ht="25" customHeight="1" spans="1:1">
      <c r="A218" s="21" t="s">
        <v>1636</v>
      </c>
    </row>
    <row r="219" ht="25" customHeight="1" spans="1:1">
      <c r="A219" s="21" t="s">
        <v>78</v>
      </c>
    </row>
    <row r="220" ht="25" customHeight="1" spans="1:1">
      <c r="A220" s="21" t="s">
        <v>156</v>
      </c>
    </row>
    <row r="221" ht="25" customHeight="1" spans="1:1">
      <c r="A221" s="21" t="s">
        <v>1738</v>
      </c>
    </row>
    <row r="222" ht="25" customHeight="1" spans="1:1">
      <c r="A222" s="21" t="s">
        <v>621</v>
      </c>
    </row>
    <row r="223" ht="25" customHeight="1" spans="1:1">
      <c r="A223" s="21" t="s">
        <v>73</v>
      </c>
    </row>
    <row r="224" ht="25" customHeight="1" spans="1:1">
      <c r="A224" s="21" t="s">
        <v>380</v>
      </c>
    </row>
    <row r="225" ht="25" customHeight="1" spans="1:1">
      <c r="A225" s="21" t="s">
        <v>393</v>
      </c>
    </row>
    <row r="226" ht="25" customHeight="1" spans="1:1">
      <c r="A226" s="21" t="s">
        <v>40</v>
      </c>
    </row>
    <row r="227" ht="25" customHeight="1" spans="1:1">
      <c r="A227" s="21" t="s">
        <v>471</v>
      </c>
    </row>
    <row r="228" ht="25" customHeight="1" spans="1:1">
      <c r="A228" s="21" t="s">
        <v>96</v>
      </c>
    </row>
    <row r="229" ht="25" customHeight="1" spans="1:1">
      <c r="A229" s="21" t="s">
        <v>1739</v>
      </c>
    </row>
    <row r="230" ht="25" customHeight="1" spans="1:1">
      <c r="A230" s="21" t="s">
        <v>171</v>
      </c>
    </row>
    <row r="231" ht="25" customHeight="1" spans="1:1">
      <c r="A231" s="21" t="s">
        <v>76</v>
      </c>
    </row>
    <row r="232" ht="25" customHeight="1" spans="1:1">
      <c r="A232" s="21" t="s">
        <v>1676</v>
      </c>
    </row>
    <row r="233" ht="25" customHeight="1" spans="1:1">
      <c r="A233" s="21" t="s">
        <v>1740</v>
      </c>
    </row>
    <row r="234" ht="25" customHeight="1" spans="1:1">
      <c r="A234" s="21" t="s">
        <v>24</v>
      </c>
    </row>
    <row r="235" ht="25" customHeight="1" spans="1:1">
      <c r="A235" s="21" t="s">
        <v>22</v>
      </c>
    </row>
    <row r="236" ht="25" customHeight="1" spans="1:1">
      <c r="A236" s="21" t="s">
        <v>167</v>
      </c>
    </row>
    <row r="237" ht="25" customHeight="1" spans="1:1">
      <c r="A237" s="21" t="s">
        <v>1681</v>
      </c>
    </row>
    <row r="238" ht="25" customHeight="1" spans="1:1">
      <c r="A238" s="21" t="s">
        <v>102</v>
      </c>
    </row>
    <row r="239" ht="25" customHeight="1" spans="1:1">
      <c r="A239" s="21" t="s">
        <v>32</v>
      </c>
    </row>
    <row r="240" ht="25" customHeight="1" spans="1:1">
      <c r="A240" s="21" t="s">
        <v>39</v>
      </c>
    </row>
    <row r="241" ht="25" customHeight="1" spans="1:1">
      <c r="A241" s="21" t="s">
        <v>1591</v>
      </c>
    </row>
    <row r="242" ht="25" customHeight="1" spans="1:1">
      <c r="A242" s="21" t="s">
        <v>1741</v>
      </c>
    </row>
    <row r="243" ht="25" customHeight="1" spans="1:1">
      <c r="A243" s="21" t="s">
        <v>516</v>
      </c>
    </row>
    <row r="244" ht="25" customHeight="1" spans="1:1">
      <c r="A244" s="21" t="s">
        <v>1742</v>
      </c>
    </row>
    <row r="245" ht="25" customHeight="1" spans="1:1">
      <c r="A245" s="21" t="s">
        <v>1635</v>
      </c>
    </row>
    <row r="246" ht="25" customHeight="1" spans="1:1">
      <c r="A246" s="21" t="s">
        <v>69</v>
      </c>
    </row>
    <row r="247" ht="25" customHeight="1" spans="1:1">
      <c r="A247" s="21" t="s">
        <v>1663</v>
      </c>
    </row>
    <row r="248" ht="25" customHeight="1" spans="1:1">
      <c r="A248" s="21" t="s">
        <v>1743</v>
      </c>
    </row>
    <row r="249" ht="25" customHeight="1" spans="1:1">
      <c r="A249" s="21" t="s">
        <v>1599</v>
      </c>
    </row>
    <row r="250" ht="25" customHeight="1" spans="1:1">
      <c r="A250" s="21" t="s">
        <v>1649</v>
      </c>
    </row>
    <row r="251" ht="25" customHeight="1" spans="1:1">
      <c r="A251" s="21" t="s">
        <v>377</v>
      </c>
    </row>
    <row r="252" ht="25" customHeight="1" spans="1:1">
      <c r="A252" s="21" t="s">
        <v>107</v>
      </c>
    </row>
    <row r="253" ht="25" customHeight="1" spans="1:1">
      <c r="A253" s="21" t="s">
        <v>1620</v>
      </c>
    </row>
    <row r="254" ht="25" customHeight="1" spans="1:1">
      <c r="A254" s="21" t="s">
        <v>1677</v>
      </c>
    </row>
    <row r="255" ht="25" customHeight="1" spans="1:1">
      <c r="A255" s="21" t="s">
        <v>88</v>
      </c>
    </row>
    <row r="256" ht="25" customHeight="1" spans="1:1">
      <c r="A256" s="21" t="s">
        <v>1656</v>
      </c>
    </row>
    <row r="257" ht="25" customHeight="1" spans="1:1">
      <c r="A257" s="21" t="s">
        <v>1664</v>
      </c>
    </row>
    <row r="258" ht="25" customHeight="1" spans="1:1">
      <c r="A258" s="21" t="s">
        <v>187</v>
      </c>
    </row>
    <row r="259" ht="25" customHeight="1" spans="1:1">
      <c r="A259" s="21" t="s">
        <v>1630</v>
      </c>
    </row>
    <row r="260" ht="25" customHeight="1" spans="1:1">
      <c r="A260" s="21" t="s">
        <v>1744</v>
      </c>
    </row>
    <row r="261" ht="25" customHeight="1" spans="1:1">
      <c r="A261" s="21" t="s">
        <v>1662</v>
      </c>
    </row>
    <row r="262" ht="25" customHeight="1" spans="1:1">
      <c r="A262" s="21" t="s">
        <v>67</v>
      </c>
    </row>
    <row r="263" ht="25" customHeight="1" spans="1:1">
      <c r="A263" s="21" t="s">
        <v>97</v>
      </c>
    </row>
    <row r="264" ht="25" customHeight="1" spans="1:1">
      <c r="A264" s="21" t="s">
        <v>103</v>
      </c>
    </row>
    <row r="265" ht="25" customHeight="1" spans="1:1">
      <c r="A265" s="21" t="s">
        <v>1616</v>
      </c>
    </row>
    <row r="266" ht="25" customHeight="1" spans="1:1">
      <c r="A266" s="21" t="s">
        <v>1645</v>
      </c>
    </row>
    <row r="267" ht="25" customHeight="1" spans="1:1">
      <c r="A267" s="21" t="s">
        <v>1745</v>
      </c>
    </row>
    <row r="268" ht="25" customHeight="1" spans="1:1">
      <c r="A268" s="21" t="s">
        <v>1746</v>
      </c>
    </row>
    <row r="269" ht="25" customHeight="1" spans="1:1">
      <c r="A269" s="21" t="s">
        <v>62</v>
      </c>
    </row>
    <row r="270" ht="25" customHeight="1" spans="1:1">
      <c r="A270" s="21" t="s">
        <v>1747</v>
      </c>
    </row>
    <row r="271" ht="25" customHeight="1" spans="1:1">
      <c r="A271" s="21" t="s">
        <v>70</v>
      </c>
    </row>
    <row r="272" ht="25" customHeight="1" spans="1:1">
      <c r="A272" s="21" t="s">
        <v>363</v>
      </c>
    </row>
    <row r="273" ht="25" customHeight="1" spans="1:1">
      <c r="A273" s="21" t="s">
        <v>1687</v>
      </c>
    </row>
    <row r="274" ht="25" customHeight="1" spans="1:1">
      <c r="A274" s="21" t="s">
        <v>65</v>
      </c>
    </row>
    <row r="275" ht="25" customHeight="1" spans="1:1">
      <c r="A275" s="21" t="s">
        <v>59</v>
      </c>
    </row>
    <row r="276" ht="25" customHeight="1" spans="1:1">
      <c r="A276" s="21" t="s">
        <v>1652</v>
      </c>
    </row>
    <row r="277" ht="25" customHeight="1" spans="1:1">
      <c r="A277" s="21" t="s">
        <v>1668</v>
      </c>
    </row>
    <row r="278" ht="25" customHeight="1" spans="1:1">
      <c r="A278" s="21" t="s">
        <v>1748</v>
      </c>
    </row>
    <row r="279" ht="25" customHeight="1" spans="1:1">
      <c r="A279" s="21" t="s">
        <v>174</v>
      </c>
    </row>
    <row r="280" ht="25" customHeight="1" spans="1:1">
      <c r="A280" s="21" t="s">
        <v>360</v>
      </c>
    </row>
    <row r="281" ht="25" customHeight="1" spans="1:1">
      <c r="A281" s="21" t="s">
        <v>1003</v>
      </c>
    </row>
    <row r="282" ht="25" customHeight="1" spans="1:1">
      <c r="A282" s="21" t="s">
        <v>968</v>
      </c>
    </row>
    <row r="283" ht="25" customHeight="1" spans="1:1">
      <c r="A283" s="21" t="s">
        <v>1749</v>
      </c>
    </row>
    <row r="284" ht="25" customHeight="1" spans="1:1">
      <c r="A284" s="21" t="s">
        <v>1646</v>
      </c>
    </row>
    <row r="285" ht="25" customHeight="1" spans="1:1">
      <c r="A285" s="21" t="s">
        <v>219</v>
      </c>
    </row>
    <row r="286" ht="25" customHeight="1" spans="1:1">
      <c r="A286" s="21" t="s">
        <v>664</v>
      </c>
    </row>
    <row r="287" ht="25" customHeight="1" spans="1:1">
      <c r="A287" s="21" t="s">
        <v>93</v>
      </c>
    </row>
    <row r="288" ht="25" customHeight="1" spans="1:1">
      <c r="A288" s="21" t="s">
        <v>83</v>
      </c>
    </row>
    <row r="289" ht="25" customHeight="1" spans="1:1">
      <c r="A289" s="21" t="s">
        <v>1632</v>
      </c>
    </row>
    <row r="290" ht="25" customHeight="1" spans="1:1">
      <c r="A290" s="21" t="s">
        <v>1750</v>
      </c>
    </row>
    <row r="291" ht="25" customHeight="1" spans="1:1">
      <c r="A291" s="21" t="s">
        <v>1672</v>
      </c>
    </row>
    <row r="292" ht="25" customHeight="1" spans="1:1">
      <c r="A292" s="21" t="s">
        <v>1751</v>
      </c>
    </row>
    <row r="293" ht="25" customHeight="1" spans="1:1">
      <c r="A293" s="21" t="s">
        <v>64</v>
      </c>
    </row>
    <row r="294" ht="25" customHeight="1" spans="1:1">
      <c r="A294" s="21" t="s">
        <v>1752</v>
      </c>
    </row>
    <row r="295" ht="25" customHeight="1" spans="1:1">
      <c r="A295" s="21" t="s">
        <v>37</v>
      </c>
    </row>
    <row r="296" ht="25" customHeight="1" spans="1:1">
      <c r="A296" s="21" t="s">
        <v>361</v>
      </c>
    </row>
    <row r="297" ht="25" customHeight="1" spans="1:1">
      <c r="A297" s="21" t="s">
        <v>325</v>
      </c>
    </row>
    <row r="298" ht="25" customHeight="1" spans="1:1">
      <c r="A298" s="21" t="s">
        <v>475</v>
      </c>
    </row>
    <row r="299" ht="25" customHeight="1" spans="1:1">
      <c r="A299" s="21" t="s">
        <v>296</v>
      </c>
    </row>
    <row r="300" ht="25" customHeight="1" spans="1:1">
      <c r="A300" s="21" t="s">
        <v>68</v>
      </c>
    </row>
    <row r="301" ht="25" customHeight="1" spans="1:1">
      <c r="A301" s="21" t="s">
        <v>1665</v>
      </c>
    </row>
    <row r="302" ht="25" customHeight="1" spans="1:1">
      <c r="A302" s="21" t="s">
        <v>550</v>
      </c>
    </row>
    <row r="303" ht="25" customHeight="1" spans="1:1">
      <c r="A303" s="21" t="s">
        <v>345</v>
      </c>
    </row>
    <row r="304" ht="25" customHeight="1" spans="1:1">
      <c r="A304" s="21" t="s">
        <v>1680</v>
      </c>
    </row>
    <row r="305" ht="25" customHeight="1" spans="1:1">
      <c r="A305" s="21" t="s">
        <v>1604</v>
      </c>
    </row>
    <row r="306" ht="25" customHeight="1" spans="1:1">
      <c r="A306" s="21" t="s">
        <v>248</v>
      </c>
    </row>
    <row r="307" ht="25" customHeight="1" spans="1:1">
      <c r="A307" s="21" t="s">
        <v>224</v>
      </c>
    </row>
    <row r="308" ht="25" customHeight="1" spans="1:1">
      <c r="A308" s="21" t="s">
        <v>329</v>
      </c>
    </row>
    <row r="309" ht="25" customHeight="1" spans="1:1">
      <c r="A309" s="21" t="s">
        <v>678</v>
      </c>
    </row>
    <row r="310" ht="25" customHeight="1" spans="1:1">
      <c r="A310" s="21" t="s">
        <v>1753</v>
      </c>
    </row>
    <row r="311" ht="25" customHeight="1" spans="1:1">
      <c r="A311" s="21" t="s">
        <v>161</v>
      </c>
    </row>
    <row r="312" ht="25" customHeight="1" spans="1:1">
      <c r="A312" s="21" t="s">
        <v>1601</v>
      </c>
    </row>
    <row r="313" ht="25" customHeight="1" spans="1:1">
      <c r="A313" s="21" t="s">
        <v>94</v>
      </c>
    </row>
    <row r="314" ht="25" customHeight="1" spans="1:1">
      <c r="A314" s="21" t="s">
        <v>1754</v>
      </c>
    </row>
    <row r="315" ht="25" customHeight="1" spans="1:1">
      <c r="A315" s="21" t="s">
        <v>154</v>
      </c>
    </row>
    <row r="316" ht="25" customHeight="1" spans="1:1">
      <c r="A316" s="21" t="s">
        <v>56</v>
      </c>
    </row>
    <row r="317" ht="25" customHeight="1" spans="1:1">
      <c r="A317" s="21" t="s">
        <v>311</v>
      </c>
    </row>
    <row r="318" ht="25" customHeight="1" spans="1:1">
      <c r="A318" s="21" t="s">
        <v>1755</v>
      </c>
    </row>
    <row r="319" ht="25" customHeight="1" spans="1:1">
      <c r="A319" s="21" t="s">
        <v>20</v>
      </c>
    </row>
    <row r="320" ht="25" customHeight="1" spans="1:1">
      <c r="A320" s="21" t="s">
        <v>1606</v>
      </c>
    </row>
    <row r="321" ht="25" customHeight="1" spans="1:1">
      <c r="A321" s="21" t="s">
        <v>1626</v>
      </c>
    </row>
    <row r="322" ht="25" customHeight="1" spans="1:1">
      <c r="A322" s="21" t="s">
        <v>352</v>
      </c>
    </row>
    <row r="323" ht="25" customHeight="1" spans="1:1">
      <c r="A323" s="21" t="s">
        <v>1009</v>
      </c>
    </row>
    <row r="324" ht="25" customHeight="1" spans="1:1">
      <c r="A324" s="21" t="s">
        <v>1756</v>
      </c>
    </row>
    <row r="325" ht="25" customHeight="1" spans="1:1">
      <c r="A325" s="21" t="s">
        <v>149</v>
      </c>
    </row>
    <row r="326" ht="25" customHeight="1" spans="1:1">
      <c r="A326" s="21" t="s">
        <v>362</v>
      </c>
    </row>
    <row r="327" ht="25" customHeight="1" spans="1:1">
      <c r="A327" s="21" t="s">
        <v>309</v>
      </c>
    </row>
    <row r="328" ht="25" customHeight="1" spans="1:1">
      <c r="A328" s="21" t="s">
        <v>1624</v>
      </c>
    </row>
    <row r="329" ht="25" customHeight="1" spans="1:1">
      <c r="A329" s="21" t="s">
        <v>1691</v>
      </c>
    </row>
    <row r="330" ht="25" customHeight="1" spans="1:1">
      <c r="A330" s="21" t="s">
        <v>182</v>
      </c>
    </row>
    <row r="331" ht="25" customHeight="1" spans="1:1">
      <c r="A331" s="21" t="s">
        <v>1683</v>
      </c>
    </row>
    <row r="332" ht="25" customHeight="1" spans="1:1">
      <c r="A332" s="21" t="s">
        <v>46</v>
      </c>
    </row>
    <row r="333" ht="25" customHeight="1" spans="1:1">
      <c r="A333" s="21" t="s">
        <v>221</v>
      </c>
    </row>
    <row r="334" ht="25" customHeight="1" spans="1:1">
      <c r="A334" s="21" t="s">
        <v>1659</v>
      </c>
    </row>
    <row r="335" ht="25" customHeight="1" spans="1:1">
      <c r="A335" s="21" t="s">
        <v>1642</v>
      </c>
    </row>
    <row r="336" ht="25" customHeight="1" spans="1:1">
      <c r="A336" s="21" t="s">
        <v>1757</v>
      </c>
    </row>
    <row r="337" spans="1:1">
      <c r="A337" s="21">
        <v>3200105142</v>
      </c>
    </row>
    <row r="338" spans="1:1">
      <c r="A338" s="21">
        <v>3170105418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21级</vt:lpstr>
      <vt:lpstr>22级</vt:lpstr>
      <vt:lpstr>23级</vt:lpstr>
      <vt:lpstr>2022法文化月开幕式</vt:lpstr>
      <vt:lpstr>20221014浙江大学第四十期问政讲堂“无用”的力量</vt:lpstr>
      <vt:lpstr>20221118消防</vt:lpstr>
      <vt:lpstr>20221209“我与法治人物面对面”青春分享会</vt:lpstr>
      <vt:lpstr>20230314全面贯彻党的二十大精神</vt:lpstr>
      <vt:lpstr>20230328诉源治理之“龙山经验”</vt:lpstr>
      <vt:lpstr>20230414法文化月开幕式</vt:lpstr>
      <vt:lpstr>20230505校史文化节讲座</vt:lpstr>
      <vt:lpstr>20231104“弘扬科学家精神，勇担新时代重任”班级辩论赛</vt:lpstr>
      <vt:lpstr>20231117消防演练</vt:lpstr>
      <vt:lpstr>20240318宪法晨读</vt:lpstr>
      <vt:lpstr>2024宪法宣传月开幕式</vt:lpstr>
      <vt:lpstr>20241106海洋法治研究院揭牌仪式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毛文茜</cp:lastModifiedBy>
  <dcterms:created xsi:type="dcterms:W3CDTF">2022-11-26T21:23:00Z</dcterms:created>
  <dcterms:modified xsi:type="dcterms:W3CDTF">2025-03-27T10:41:55Z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60122A8DBB9D433497611751E6B27F2A_13</vt:lpwstr>
  </property>
</Properties>
</file>