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博士" sheetId="2" r:id="rId1"/>
    <sheet name="科硕+法本法硕" sheetId="3" r:id="rId2"/>
    <sheet name="法硕（非法学）" sheetId="1" r:id="rId3"/>
    <sheet name="研究生助学金" sheetId="5" r:id="rId4"/>
  </sheets>
  <definedNames>
    <definedName name="_xlnm._FilterDatabase" localSheetId="0" hidden="1">博士!$A$1:$Q$20</definedName>
    <definedName name="_xlnm._FilterDatabase" localSheetId="3" hidden="1">研究生助学金!$A$1:$N$8</definedName>
    <definedName name="_xlnm._FilterDatabase" localSheetId="2" hidden="1">'法硕（非法学）'!$A$1:$L$19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<sst xmlns="http://schemas.openxmlformats.org/spreadsheetml/2006/main" count="548" uniqueCount="269">
  <si>
    <t>姓名</t>
  </si>
  <si>
    <t>学号</t>
  </si>
  <si>
    <t>类别</t>
  </si>
  <si>
    <t>年级</t>
  </si>
  <si>
    <t>培养类型</t>
  </si>
  <si>
    <t>是否毕业班</t>
  </si>
  <si>
    <t>学业公示</t>
  </si>
  <si>
    <t>是否有课程挂科</t>
  </si>
  <si>
    <t>符合下列哪一项或哪几项评选要求</t>
  </si>
  <si>
    <r>
      <rPr>
        <b/>
        <sz val="10"/>
        <color theme="1"/>
        <rFont val="宋体"/>
        <charset val="134"/>
      </rPr>
      <t>科研情况</t>
    </r>
    <r>
      <rPr>
        <b/>
        <sz val="10"/>
        <color theme="1"/>
        <rFont val="Times New Roman"/>
        <charset val="134"/>
      </rPr>
      <t>/</t>
    </r>
    <r>
      <rPr>
        <b/>
        <sz val="10"/>
        <color theme="1"/>
        <rFont val="宋体"/>
        <charset val="134"/>
      </rPr>
      <t>获奖情况（仅限上一学年且去年已使用过的院设参评材料不得再次使用，填写样式为：</t>
    </r>
    <r>
      <rPr>
        <b/>
        <sz val="10"/>
        <color theme="1"/>
        <rFont val="Times New Roman"/>
        <charset val="134"/>
      </rPr>
      <t>1.</t>
    </r>
    <r>
      <rPr>
        <b/>
        <sz val="10"/>
        <color theme="1"/>
        <rFont val="宋体"/>
        <charset val="134"/>
      </rPr>
      <t>期刊论文类：</t>
    </r>
    <r>
      <rPr>
        <b/>
        <sz val="10"/>
        <color theme="1"/>
        <rFont val="Times New Roman"/>
        <charset val="134"/>
      </rPr>
      <t>XXXX</t>
    </r>
    <r>
      <rPr>
        <b/>
        <sz val="10"/>
        <color theme="1"/>
        <rFont val="宋体"/>
        <charset val="134"/>
      </rPr>
      <t>，《中国法律评论》</t>
    </r>
    <r>
      <rPr>
        <b/>
        <sz val="10"/>
        <color theme="1"/>
        <rFont val="Times New Roman"/>
        <charset val="134"/>
      </rPr>
      <t>2021</t>
    </r>
    <r>
      <rPr>
        <b/>
        <sz val="10"/>
        <color theme="1"/>
        <rFont val="宋体"/>
        <charset val="134"/>
      </rPr>
      <t>年第</t>
    </r>
    <r>
      <rPr>
        <b/>
        <sz val="10"/>
        <color theme="1"/>
        <rFont val="Times New Roman"/>
        <charset val="134"/>
      </rPr>
      <t>4</t>
    </r>
    <r>
      <rPr>
        <b/>
        <sz val="10"/>
        <color theme="1"/>
        <rFont val="宋体"/>
        <charset val="134"/>
      </rPr>
      <t>期，作者，核心期刊，</t>
    </r>
    <r>
      <rPr>
        <b/>
        <sz val="10"/>
        <color theme="1"/>
        <rFont val="Times New Roman"/>
        <charset val="134"/>
      </rPr>
      <t>21</t>
    </r>
    <r>
      <rPr>
        <b/>
        <sz val="10"/>
        <color theme="1"/>
        <rFont val="宋体"/>
        <charset val="134"/>
      </rPr>
      <t>分（</t>
    </r>
    <r>
      <rPr>
        <b/>
        <sz val="10"/>
        <color theme="1"/>
        <rFont val="Times New Roman"/>
        <charset val="134"/>
      </rPr>
      <t>30*0.7</t>
    </r>
    <r>
      <rPr>
        <b/>
        <sz val="10"/>
        <color theme="1"/>
        <rFont val="宋体"/>
        <charset val="134"/>
      </rPr>
      <t>）；</t>
    </r>
    <r>
      <rPr>
        <b/>
        <sz val="10"/>
        <color theme="1"/>
        <rFont val="Times New Roman"/>
        <charset val="134"/>
      </rPr>
      <t>2.</t>
    </r>
    <r>
      <rPr>
        <b/>
        <sz val="10"/>
        <color theme="1"/>
        <rFont val="宋体"/>
        <charset val="134"/>
      </rPr>
      <t>学术会议论文及主题发言：（</t>
    </r>
    <r>
      <rPr>
        <b/>
        <sz val="10"/>
        <color theme="1"/>
        <rFont val="Times New Roman"/>
        <charset val="134"/>
      </rPr>
      <t>1</t>
    </r>
    <r>
      <rPr>
        <b/>
        <sz val="10"/>
        <color theme="1"/>
        <rFont val="宋体"/>
        <charset val="134"/>
      </rPr>
      <t>）主题发言《</t>
    </r>
    <r>
      <rPr>
        <b/>
        <sz val="10"/>
        <color theme="1"/>
        <rFont val="Times New Roman"/>
        <charset val="134"/>
      </rPr>
      <t>XXXX</t>
    </r>
    <r>
      <rPr>
        <b/>
        <sz val="10"/>
        <color theme="1"/>
        <rFont val="宋体"/>
        <charset val="134"/>
      </rPr>
      <t>》，其他会议，由</t>
    </r>
    <r>
      <rPr>
        <b/>
        <sz val="10"/>
        <color theme="1"/>
        <rFont val="Times New Roman"/>
        <charset val="134"/>
      </rPr>
      <t>XX</t>
    </r>
    <r>
      <rPr>
        <b/>
        <sz val="10"/>
        <color theme="1"/>
        <rFont val="宋体"/>
        <charset val="134"/>
      </rPr>
      <t>主办的</t>
    </r>
    <r>
      <rPr>
        <b/>
        <sz val="10"/>
        <color theme="1"/>
        <rFont val="Times New Roman"/>
        <charset val="134"/>
      </rPr>
      <t>“XXX”</t>
    </r>
    <r>
      <rPr>
        <b/>
        <sz val="10"/>
        <color theme="1"/>
        <rFont val="宋体"/>
        <charset val="134"/>
      </rPr>
      <t>学术研讨会（</t>
    </r>
    <r>
      <rPr>
        <b/>
        <sz val="10"/>
        <color theme="1"/>
        <rFont val="Times New Roman"/>
        <charset val="134"/>
      </rPr>
      <t>2021</t>
    </r>
    <r>
      <rPr>
        <b/>
        <sz val="10"/>
        <color theme="1"/>
        <rFont val="宋体"/>
        <charset val="134"/>
      </rPr>
      <t>年</t>
    </r>
    <r>
      <rPr>
        <b/>
        <sz val="10"/>
        <color theme="1"/>
        <rFont val="Times New Roman"/>
        <charset val="134"/>
      </rPr>
      <t>4</t>
    </r>
    <r>
      <rPr>
        <b/>
        <sz val="10"/>
        <color theme="1"/>
        <rFont val="宋体"/>
        <charset val="134"/>
      </rPr>
      <t>月），</t>
    </r>
    <r>
      <rPr>
        <b/>
        <sz val="10"/>
        <color theme="1"/>
        <rFont val="Times New Roman"/>
        <charset val="134"/>
      </rPr>
      <t>10</t>
    </r>
    <r>
      <rPr>
        <b/>
        <sz val="10"/>
        <color theme="1"/>
        <rFont val="宋体"/>
        <charset val="134"/>
      </rPr>
      <t>分。）</t>
    </r>
  </si>
  <si>
    <t>科研总分认定</t>
  </si>
  <si>
    <t>社会工作、文体总分（仅限上一学年）</t>
  </si>
  <si>
    <t>社会实践参与与获奖情况（仅限上一学年且去年已使用过的院设参评材料不得再次使用）</t>
  </si>
  <si>
    <t>总分</t>
  </si>
  <si>
    <t>学业</t>
  </si>
  <si>
    <t>科研</t>
  </si>
  <si>
    <t>社会工作、文体项目</t>
  </si>
  <si>
    <r>
      <rPr>
        <sz val="10"/>
        <color theme="1"/>
        <rFont val="宋体"/>
        <charset val="134"/>
      </rPr>
      <t>俎文天</t>
    </r>
  </si>
  <si>
    <t>12202027</t>
  </si>
  <si>
    <r>
      <rPr>
        <sz val="10"/>
        <color theme="1"/>
        <rFont val="宋体"/>
        <charset val="134"/>
      </rPr>
      <t>博士</t>
    </r>
  </si>
  <si>
    <r>
      <rPr>
        <sz val="10"/>
        <color theme="1"/>
        <rFont val="Times New Roman"/>
        <charset val="134"/>
      </rPr>
      <t>2022</t>
    </r>
    <r>
      <rPr>
        <sz val="10"/>
        <color theme="1"/>
        <rFont val="宋体"/>
        <charset val="134"/>
      </rPr>
      <t>级</t>
    </r>
  </si>
  <si>
    <t>博士生</t>
  </si>
  <si>
    <t>毕业班</t>
  </si>
  <si>
    <t>/</t>
  </si>
  <si>
    <r>
      <rPr>
        <sz val="10"/>
        <color theme="1"/>
        <rFont val="宋体"/>
        <charset val="134"/>
      </rPr>
      <t>否</t>
    </r>
  </si>
  <si>
    <r>
      <rPr>
        <sz val="10"/>
        <color theme="1"/>
        <rFont val="宋体"/>
        <charset val="134"/>
      </rPr>
      <t>在核心期刊上单独或者作为第一作者公开发表论文┋获得校级课题立项并且取得优秀成果的或者获得省级以上科研课题立项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t>
    </r>
  </si>
  <si>
    <r>
      <rPr>
        <sz val="10"/>
        <color rgb="FF000000"/>
        <rFont val="Times New Roman"/>
        <charset val="134"/>
      </rPr>
      <t>1.</t>
    </r>
    <r>
      <rPr>
        <sz val="10"/>
        <color rgb="FF000000"/>
        <rFont val="宋体"/>
        <charset val="134"/>
      </rPr>
      <t>期刊论文类：（</t>
    </r>
    <r>
      <rPr>
        <sz val="10"/>
        <color rgb="FF000000"/>
        <rFont val="Times New Roman"/>
        <charset val="134"/>
      </rPr>
      <t>1</t>
    </r>
    <r>
      <rPr>
        <sz val="10"/>
        <color rgb="FF000000"/>
        <rFont val="宋体"/>
        <charset val="134"/>
      </rPr>
      <t>）</t>
    </r>
    <r>
      <rPr>
        <sz val="10"/>
        <color rgb="FF000000"/>
        <rFont val="Times New Roman"/>
        <charset val="134"/>
      </rPr>
      <t xml:space="preserve">Rethinking boundaries: China’s domestic investment law and its dynamic engagement with international investment law through an investment policy lens, The Social Science Journal, July 2025, </t>
    </r>
    <r>
      <rPr>
        <sz val="10"/>
        <color rgb="FF000000"/>
        <rFont val="宋体"/>
        <charset val="134"/>
      </rPr>
      <t>唯一作者，权威期刊（</t>
    </r>
    <r>
      <rPr>
        <sz val="10"/>
        <color rgb="FF000000"/>
        <rFont val="Times New Roman"/>
        <charset val="134"/>
      </rPr>
      <t>SSCI, Q1 of Social Sciences, Interdisciplinary</t>
    </r>
    <r>
      <rPr>
        <sz val="10"/>
        <color rgb="FF000000"/>
        <rFont val="宋体"/>
        <charset val="134"/>
      </rPr>
      <t>），</t>
    </r>
    <r>
      <rPr>
        <sz val="10"/>
        <color rgb="FF000000"/>
        <rFont val="Times New Roman"/>
        <charset val="134"/>
      </rPr>
      <t>120</t>
    </r>
    <r>
      <rPr>
        <sz val="10"/>
        <color rgb="FF000000"/>
        <rFont val="宋体"/>
        <charset val="134"/>
      </rPr>
      <t>分；</t>
    </r>
    <r>
      <rPr>
        <sz val="10"/>
        <color rgb="FF000000"/>
        <rFont val="Times New Roman"/>
        <charset val="134"/>
      </rPr>
      <t xml:space="preserve"> </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Investment Facilitation and the Structural Evolution of International Investment Law: Toward a Third Configuration, World Trade Review,</t>
    </r>
    <r>
      <rPr>
        <sz val="10"/>
        <color rgb="FFFF0000"/>
        <rFont val="Times New Roman"/>
        <charset val="134"/>
      </rPr>
      <t xml:space="preserve"> September 2025【新提交的，不符合时间要求？】</t>
    </r>
    <r>
      <rPr>
        <sz val="10"/>
        <color rgb="FF000000"/>
        <rFont val="Times New Roman"/>
        <charset val="134"/>
      </rPr>
      <t xml:space="preserve">, </t>
    </r>
    <r>
      <rPr>
        <sz val="10"/>
        <color rgb="FF000000"/>
        <rFont val="宋体"/>
        <charset val="134"/>
      </rPr>
      <t>第一作者，权威期刊（</t>
    </r>
    <r>
      <rPr>
        <sz val="10"/>
        <color rgb="FF000000"/>
        <rFont val="Times New Roman"/>
        <charset val="134"/>
      </rPr>
      <t>SSCI, Q1 of Law</t>
    </r>
    <r>
      <rPr>
        <sz val="10"/>
        <color rgb="FF000000"/>
        <rFont val="宋体"/>
        <charset val="134"/>
      </rPr>
      <t>），</t>
    </r>
    <r>
      <rPr>
        <sz val="10"/>
        <color rgb="FF000000"/>
        <rFont val="Times New Roman"/>
        <charset val="134"/>
      </rPr>
      <t>150</t>
    </r>
    <r>
      <rPr>
        <sz val="10"/>
        <color rgb="FF000000"/>
        <rFont val="宋体"/>
        <charset val="134"/>
      </rPr>
      <t>分；</t>
    </r>
    <r>
      <rPr>
        <sz val="10"/>
        <color rgb="FF000000"/>
        <rFont val="Times New Roman"/>
        <charset val="134"/>
      </rPr>
      <t xml:space="preserve"> </t>
    </r>
    <r>
      <rPr>
        <sz val="10"/>
        <color rgb="FF000000"/>
        <rFont val="宋体"/>
        <charset val="134"/>
      </rPr>
      <t>（</t>
    </r>
    <r>
      <rPr>
        <sz val="10"/>
        <color rgb="FF000000"/>
        <rFont val="Times New Roman"/>
        <charset val="134"/>
      </rPr>
      <t>3</t>
    </r>
    <r>
      <rPr>
        <sz val="10"/>
        <color rgb="FF000000"/>
        <rFont val="宋体"/>
        <charset val="134"/>
      </rPr>
      <t>）</t>
    </r>
    <r>
      <rPr>
        <sz val="10"/>
        <color rgb="FF000000"/>
        <rFont val="Times New Roman"/>
        <charset val="134"/>
      </rPr>
      <t xml:space="preserve">Plurilateral pathways to investment facilitation? China’s evolving investment agreement practice, Asia Pacific Law Review, September 2025, </t>
    </r>
    <r>
      <rPr>
        <sz val="10"/>
        <color rgb="FF000000"/>
        <rFont val="宋体"/>
        <charset val="134"/>
      </rPr>
      <t>唯一作者，权威期刊（</t>
    </r>
    <r>
      <rPr>
        <sz val="10"/>
        <color rgb="FF000000"/>
        <rFont val="Times New Roman"/>
        <charset val="134"/>
      </rPr>
      <t>SSCI, Q1 of Law</t>
    </r>
    <r>
      <rPr>
        <sz val="10"/>
        <color rgb="FF000000"/>
        <rFont val="宋体"/>
        <charset val="134"/>
      </rPr>
      <t>），</t>
    </r>
    <r>
      <rPr>
        <sz val="10"/>
        <color rgb="FF000000"/>
        <rFont val="Times New Roman"/>
        <charset val="134"/>
      </rPr>
      <t>150</t>
    </r>
    <r>
      <rPr>
        <sz val="10"/>
        <color rgb="FF000000"/>
        <rFont val="宋体"/>
        <charset val="134"/>
      </rPr>
      <t>分；</t>
    </r>
    <r>
      <rPr>
        <sz val="10"/>
        <color rgb="FF000000"/>
        <rFont val="Times New Roman"/>
        <charset val="134"/>
      </rPr>
      <t xml:space="preserve"> </t>
    </r>
    <r>
      <rPr>
        <sz val="10"/>
        <color rgb="FF000000"/>
        <rFont val="宋体"/>
        <charset val="134"/>
      </rPr>
      <t>（</t>
    </r>
    <r>
      <rPr>
        <sz val="10"/>
        <color rgb="FF000000"/>
        <rFont val="Times New Roman"/>
        <charset val="134"/>
      </rPr>
      <t>4</t>
    </r>
    <r>
      <rPr>
        <sz val="10"/>
        <color rgb="FF000000"/>
        <rFont val="宋体"/>
        <charset val="134"/>
      </rPr>
      <t>）《人工智能全球治理合作：问题、进路与中国参与》，载《国际经济评论》</t>
    </r>
    <r>
      <rPr>
        <sz val="10"/>
        <color rgb="FF000000"/>
        <rFont val="Times New Roman"/>
        <charset val="134"/>
      </rPr>
      <t>2025</t>
    </r>
    <r>
      <rPr>
        <sz val="10"/>
        <color rgb="FF000000"/>
        <rFont val="宋体"/>
        <charset val="134"/>
      </rPr>
      <t>年第</t>
    </r>
    <r>
      <rPr>
        <sz val="10"/>
        <color rgb="FF000000"/>
        <rFont val="Times New Roman"/>
        <charset val="134"/>
      </rPr>
      <t>4</t>
    </r>
    <r>
      <rPr>
        <sz val="10"/>
        <color rgb="FF000000"/>
        <rFont val="宋体"/>
        <charset val="134"/>
      </rPr>
      <t>期，唯一作者，</t>
    </r>
    <r>
      <rPr>
        <sz val="10"/>
        <color rgb="FF000000"/>
        <rFont val="Times New Roman"/>
        <charset val="134"/>
      </rPr>
      <t>CSSCI</t>
    </r>
    <r>
      <rPr>
        <sz val="10"/>
        <color rgb="FF000000"/>
        <rFont val="宋体"/>
        <charset val="134"/>
      </rPr>
      <t>来源期刊，</t>
    </r>
    <r>
      <rPr>
        <sz val="10"/>
        <color rgb="FF000000"/>
        <rFont val="Times New Roman"/>
        <charset val="134"/>
      </rPr>
      <t>80</t>
    </r>
    <r>
      <rPr>
        <sz val="10"/>
        <color rgb="FF000000"/>
        <rFont val="宋体"/>
        <charset val="134"/>
      </rPr>
      <t>分。</t>
    </r>
    <r>
      <rPr>
        <sz val="10"/>
        <color rgb="FF000000"/>
        <rFont val="Times New Roman"/>
        <charset val="134"/>
      </rPr>
      <t xml:space="preserve"> 2.</t>
    </r>
    <r>
      <rPr>
        <sz val="10"/>
        <color rgb="FF000000"/>
        <rFont val="宋体"/>
        <charset val="134"/>
      </rPr>
      <t>主持或参与课题：（</t>
    </r>
    <r>
      <rPr>
        <sz val="10"/>
        <color rgb="FF000000"/>
        <rFont val="Times New Roman"/>
        <charset val="134"/>
      </rPr>
      <t>1</t>
    </r>
    <r>
      <rPr>
        <sz val="10"/>
        <color rgb="FF000000"/>
        <rFont val="宋体"/>
        <charset val="134"/>
      </rPr>
      <t>）浙江省商务厅</t>
    </r>
    <r>
      <rPr>
        <sz val="10"/>
        <color rgb="FF000000"/>
        <rFont val="Times New Roman"/>
        <charset val="134"/>
      </rPr>
      <t>2024</t>
    </r>
    <r>
      <rPr>
        <sz val="10"/>
        <color rgb="FF000000"/>
        <rFont val="宋体"/>
        <charset val="134"/>
      </rPr>
      <t>年度对策类课题，</t>
    </r>
    <r>
      <rPr>
        <sz val="10"/>
        <color rgb="FF000000"/>
        <rFont val="Times New Roman"/>
        <charset val="134"/>
      </rPr>
      <t>“</t>
    </r>
    <r>
      <rPr>
        <sz val="10"/>
        <color rgb="FF000000"/>
        <rFont val="宋体"/>
        <charset val="134"/>
      </rPr>
      <t>《投资便利化协定》对我省建设法治化外商投资环境的启示及对策研究</t>
    </r>
    <r>
      <rPr>
        <sz val="10"/>
        <color rgb="FF000000"/>
        <rFont val="Times New Roman"/>
        <charset val="134"/>
      </rPr>
      <t>”</t>
    </r>
    <r>
      <rPr>
        <sz val="10"/>
        <color rgb="FF000000"/>
        <rFont val="宋体"/>
        <charset val="134"/>
      </rPr>
      <t>，</t>
    </r>
    <r>
      <rPr>
        <sz val="10"/>
        <color rgb="FF000000"/>
        <rFont val="Times New Roman"/>
        <charset val="134"/>
      </rPr>
      <t>2024ZSY109</t>
    </r>
    <r>
      <rPr>
        <sz val="10"/>
        <color rgb="FF000000"/>
        <rFont val="宋体"/>
        <charset val="134"/>
      </rPr>
      <t>，主持，</t>
    </r>
    <r>
      <rPr>
        <sz val="10"/>
        <color rgb="FF000000"/>
        <rFont val="Times New Roman"/>
        <charset val="134"/>
      </rPr>
      <t>2024</t>
    </r>
    <r>
      <rPr>
        <sz val="10"/>
        <color rgb="FF000000"/>
        <rFont val="宋体"/>
        <charset val="134"/>
      </rPr>
      <t>年</t>
    </r>
    <r>
      <rPr>
        <sz val="10"/>
        <color rgb="FF000000"/>
        <rFont val="Times New Roman"/>
        <charset val="134"/>
      </rPr>
      <t>12</t>
    </r>
    <r>
      <rPr>
        <sz val="10"/>
        <color rgb="FF000000"/>
        <rFont val="宋体"/>
        <charset val="134"/>
      </rPr>
      <t>月，</t>
    </r>
    <r>
      <rPr>
        <sz val="10"/>
        <color rgb="FF000000"/>
        <rFont val="Times New Roman"/>
        <charset val="134"/>
      </rPr>
      <t>40</t>
    </r>
    <r>
      <rPr>
        <sz val="10"/>
        <color rgb="FF000000"/>
        <rFont val="宋体"/>
        <charset val="134"/>
      </rPr>
      <t>分（注：该课题结题成果获一等奖，为最高奖项）；</t>
    </r>
    <r>
      <rPr>
        <sz val="10"/>
        <color rgb="FF000000"/>
        <rFont val="Times New Roman"/>
        <charset val="134"/>
      </rPr>
      <t xml:space="preserve"> </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2025</t>
    </r>
    <r>
      <rPr>
        <sz val="10"/>
        <color rgb="FF000000"/>
        <rFont val="宋体"/>
        <charset val="134"/>
      </rPr>
      <t>年度浙江省哲学社会科学课题，</t>
    </r>
    <r>
      <rPr>
        <sz val="10"/>
        <color rgb="FF000000"/>
        <rFont val="Times New Roman"/>
        <charset val="134"/>
      </rPr>
      <t>“‘</t>
    </r>
    <r>
      <rPr>
        <sz val="10"/>
        <color rgb="FF000000"/>
        <rFont val="宋体"/>
        <charset val="134"/>
      </rPr>
      <t>特朗普</t>
    </r>
    <r>
      <rPr>
        <sz val="10"/>
        <color rgb="FF000000"/>
        <rFont val="Times New Roman"/>
        <charset val="134"/>
      </rPr>
      <t>2.0’</t>
    </r>
    <r>
      <rPr>
        <sz val="10"/>
        <color rgb="FF000000"/>
        <rFont val="宋体"/>
        <charset val="134"/>
      </rPr>
      <t>背景下浙江企业</t>
    </r>
    <r>
      <rPr>
        <sz val="10"/>
        <color rgb="FF000000"/>
        <rFont val="Times New Roman"/>
        <charset val="134"/>
      </rPr>
      <t>‘</t>
    </r>
    <r>
      <rPr>
        <sz val="10"/>
        <color rgb="FF000000"/>
        <rFont val="宋体"/>
        <charset val="134"/>
      </rPr>
      <t>出海</t>
    </r>
    <r>
      <rPr>
        <sz val="10"/>
        <color rgb="FF000000"/>
        <rFont val="Times New Roman"/>
        <charset val="134"/>
      </rPr>
      <t>’</t>
    </r>
    <r>
      <rPr>
        <sz val="10"/>
        <color rgb="FF000000"/>
        <rFont val="宋体"/>
        <charset val="134"/>
      </rPr>
      <t>利益法治保障研究</t>
    </r>
    <r>
      <rPr>
        <sz val="10"/>
        <color rgb="FF000000"/>
        <rFont val="Times New Roman"/>
        <charset val="134"/>
      </rPr>
      <t>”</t>
    </r>
    <r>
      <rPr>
        <sz val="10"/>
        <color rgb="FF000000"/>
        <rFont val="宋体"/>
        <charset val="134"/>
      </rPr>
      <t>，</t>
    </r>
    <r>
      <rPr>
        <sz val="10"/>
        <color rgb="FF000000"/>
        <rFont val="Times New Roman"/>
        <charset val="134"/>
      </rPr>
      <t>25BMHZ086YB</t>
    </r>
    <r>
      <rPr>
        <sz val="10"/>
        <color rgb="FF000000"/>
        <rFont val="宋体"/>
        <charset val="134"/>
      </rPr>
      <t>，除主持人外第一参与，</t>
    </r>
    <r>
      <rPr>
        <sz val="10"/>
        <color rgb="FF000000"/>
        <rFont val="Times New Roman"/>
        <charset val="134"/>
      </rPr>
      <t>2025</t>
    </r>
    <r>
      <rPr>
        <sz val="10"/>
        <color rgb="FF000000"/>
        <rFont val="宋体"/>
        <charset val="134"/>
      </rPr>
      <t>年</t>
    </r>
    <r>
      <rPr>
        <sz val="10"/>
        <color rgb="FF000000"/>
        <rFont val="Times New Roman"/>
        <charset val="134"/>
      </rPr>
      <t>6</t>
    </r>
    <r>
      <rPr>
        <sz val="10"/>
        <color rgb="FF000000"/>
        <rFont val="宋体"/>
        <charset val="134"/>
      </rPr>
      <t>月，</t>
    </r>
    <r>
      <rPr>
        <sz val="10"/>
        <color rgb="FF000000"/>
        <rFont val="Times New Roman"/>
        <charset val="134"/>
      </rPr>
      <t>28</t>
    </r>
    <r>
      <rPr>
        <sz val="10"/>
        <color rgb="FF000000"/>
        <rFont val="宋体"/>
        <charset val="134"/>
      </rPr>
      <t>分</t>
    </r>
  </si>
  <si>
    <r>
      <rPr>
        <sz val="10"/>
        <color theme="1"/>
        <rFont val="宋体"/>
        <charset val="134"/>
      </rPr>
      <t>主持的浙江省商务厅课题结题成果获一等奖，为最高奖项</t>
    </r>
  </si>
  <si>
    <r>
      <rPr>
        <sz val="10"/>
        <color theme="1"/>
        <rFont val="宋体"/>
        <charset val="134"/>
      </rPr>
      <t>洪涛</t>
    </r>
  </si>
  <si>
    <t>12302038</t>
  </si>
  <si>
    <r>
      <rPr>
        <sz val="10"/>
        <color theme="1"/>
        <rFont val="Times New Roman"/>
        <charset val="134"/>
      </rPr>
      <t>2023</t>
    </r>
    <r>
      <rPr>
        <sz val="10"/>
        <color theme="1"/>
        <rFont val="宋体"/>
        <charset val="134"/>
      </rPr>
      <t>级</t>
    </r>
  </si>
  <si>
    <t>非毕业班</t>
  </si>
  <si>
    <r>
      <rPr>
        <sz val="10"/>
        <color theme="1"/>
        <rFont val="宋体"/>
        <charset val="134"/>
      </rPr>
      <t>在核心期刊上单独或者作为第一作者公开发表论文</t>
    </r>
  </si>
  <si>
    <r>
      <rPr>
        <sz val="10"/>
        <color theme="1"/>
        <rFont val="Times New Roman"/>
        <charset val="134"/>
      </rPr>
      <t>1</t>
    </r>
    <r>
      <rPr>
        <sz val="10"/>
        <color theme="1"/>
        <rFont val="宋体"/>
        <charset val="134"/>
      </rPr>
      <t>、期刊论文类：《全国算力体系一体化建设的五大问题及治理对策》，《中国科学院院刊》</t>
    </r>
    <r>
      <rPr>
        <sz val="10"/>
        <color theme="1"/>
        <rFont val="Times New Roman"/>
        <charset val="134"/>
      </rPr>
      <t>2024</t>
    </r>
    <r>
      <rPr>
        <sz val="10"/>
        <color theme="1"/>
        <rFont val="宋体"/>
        <charset val="134"/>
      </rPr>
      <t>年第</t>
    </r>
    <r>
      <rPr>
        <sz val="10"/>
        <color theme="1"/>
        <rFont val="Times New Roman"/>
        <charset val="134"/>
      </rPr>
      <t>12</t>
    </r>
    <r>
      <rPr>
        <sz val="10"/>
        <color theme="1"/>
        <rFont val="宋体"/>
        <charset val="134"/>
      </rPr>
      <t>期，洪涛，核心期刊，第一作者，</t>
    </r>
    <r>
      <rPr>
        <sz val="10"/>
        <color theme="1"/>
        <rFont val="Times New Roman"/>
        <charset val="134"/>
      </rPr>
      <t>80</t>
    </r>
    <r>
      <rPr>
        <sz val="10"/>
        <color theme="1"/>
        <rFont val="宋体"/>
        <charset val="134"/>
      </rPr>
      <t>分；《正当程序视角下人工智能辅助量刑的挑战与重塑》，《东北大学学报</t>
    </r>
    <r>
      <rPr>
        <sz val="10"/>
        <color theme="1"/>
        <rFont val="Times New Roman"/>
        <charset val="134"/>
      </rPr>
      <t>(</t>
    </r>
    <r>
      <rPr>
        <sz val="10"/>
        <color theme="1"/>
        <rFont val="宋体"/>
        <charset val="134"/>
      </rPr>
      <t>社会科学版</t>
    </r>
    <r>
      <rPr>
        <sz val="10"/>
        <color theme="1"/>
        <rFont val="Times New Roman"/>
        <charset val="134"/>
      </rPr>
      <t>)</t>
    </r>
    <r>
      <rPr>
        <sz val="10"/>
        <color theme="1"/>
        <rFont val="宋体"/>
        <charset val="134"/>
      </rPr>
      <t>》</t>
    </r>
    <r>
      <rPr>
        <sz val="10"/>
        <color theme="1"/>
        <rFont val="Times New Roman"/>
        <charset val="134"/>
      </rPr>
      <t>2025</t>
    </r>
    <r>
      <rPr>
        <sz val="10"/>
        <color theme="1"/>
        <rFont val="宋体"/>
        <charset val="134"/>
      </rPr>
      <t>年第</t>
    </r>
    <r>
      <rPr>
        <sz val="10"/>
        <color theme="1"/>
        <rFont val="Times New Roman"/>
        <charset val="134"/>
      </rPr>
      <t>2</t>
    </r>
    <r>
      <rPr>
        <sz val="10"/>
        <color theme="1"/>
        <rFont val="宋体"/>
        <charset val="134"/>
      </rPr>
      <t>期，洪涛，核心期刊，独立作者，</t>
    </r>
    <r>
      <rPr>
        <sz val="10"/>
        <color theme="1"/>
        <rFont val="Times New Roman"/>
        <charset val="134"/>
      </rPr>
      <t>80</t>
    </r>
    <r>
      <rPr>
        <sz val="10"/>
        <color theme="1"/>
        <rFont val="宋体"/>
        <charset val="134"/>
      </rPr>
      <t>分；《哲学视角下生成式人工智能的法律主体证否及其融贯治理》，《兰州学刊》</t>
    </r>
    <r>
      <rPr>
        <sz val="10"/>
        <color theme="1"/>
        <rFont val="Times New Roman"/>
        <charset val="134"/>
      </rPr>
      <t>2025</t>
    </r>
    <r>
      <rPr>
        <sz val="10"/>
        <color theme="1"/>
        <rFont val="宋体"/>
        <charset val="134"/>
      </rPr>
      <t>年第</t>
    </r>
    <r>
      <rPr>
        <sz val="10"/>
        <color theme="1"/>
        <rFont val="Times New Roman"/>
        <charset val="134"/>
      </rPr>
      <t>3</t>
    </r>
    <r>
      <rPr>
        <sz val="10"/>
        <color theme="1"/>
        <rFont val="宋体"/>
        <charset val="134"/>
      </rPr>
      <t>期，洪涛，核心期刊扩展版，独立作者，</t>
    </r>
    <r>
      <rPr>
        <sz val="10"/>
        <color theme="1"/>
        <rFont val="Times New Roman"/>
        <charset val="134"/>
      </rPr>
      <t>30</t>
    </r>
    <r>
      <rPr>
        <sz val="10"/>
        <color theme="1"/>
        <rFont val="宋体"/>
        <charset val="134"/>
      </rPr>
      <t>分；《数字时代下合规科技的赋能逻辑、法律风险及治理应对》，《中国科技论坛》</t>
    </r>
    <r>
      <rPr>
        <sz val="10"/>
        <color theme="1"/>
        <rFont val="Times New Roman"/>
        <charset val="134"/>
      </rPr>
      <t>2025</t>
    </r>
    <r>
      <rPr>
        <sz val="10"/>
        <color theme="1"/>
        <rFont val="宋体"/>
        <charset val="134"/>
      </rPr>
      <t>年第</t>
    </r>
    <r>
      <rPr>
        <sz val="10"/>
        <color theme="1"/>
        <rFont val="Times New Roman"/>
        <charset val="134"/>
      </rPr>
      <t>6</t>
    </r>
    <r>
      <rPr>
        <sz val="10"/>
        <color theme="1"/>
        <rFont val="宋体"/>
        <charset val="134"/>
      </rPr>
      <t>期，洪涛，核心期刊，独立作者，</t>
    </r>
    <r>
      <rPr>
        <sz val="10"/>
        <color theme="1"/>
        <rFont val="Times New Roman"/>
        <charset val="134"/>
      </rPr>
      <t>80</t>
    </r>
    <r>
      <rPr>
        <sz val="10"/>
        <color theme="1"/>
        <rFont val="宋体"/>
        <charset val="134"/>
      </rPr>
      <t>分；《</t>
    </r>
    <r>
      <rPr>
        <sz val="10"/>
        <color theme="1"/>
        <rFont val="Times New Roman"/>
        <charset val="134"/>
      </rPr>
      <t>Unveiling human rights protection in China from the perspective of criminal procedure law</t>
    </r>
    <r>
      <rPr>
        <sz val="10"/>
        <color theme="1"/>
        <rFont val="宋体"/>
        <charset val="134"/>
      </rPr>
      <t>》</t>
    </r>
    <r>
      <rPr>
        <sz val="10"/>
        <color theme="1"/>
        <rFont val="Times New Roman"/>
        <charset val="134"/>
      </rPr>
      <t>, International Journal of Legal Discourse, Vol.2, 2025</t>
    </r>
    <r>
      <rPr>
        <sz val="10"/>
        <color theme="1"/>
        <rFont val="宋体"/>
        <charset val="134"/>
      </rPr>
      <t>，洪涛，普刊，导师一作，本人二作，</t>
    </r>
    <r>
      <rPr>
        <sz val="10"/>
        <color theme="1"/>
        <rFont val="Times New Roman"/>
        <charset val="134"/>
      </rPr>
      <t>7</t>
    </r>
    <r>
      <rPr>
        <sz val="10"/>
        <color theme="1"/>
        <rFont val="宋体"/>
        <charset val="134"/>
      </rPr>
      <t>分（</t>
    </r>
    <r>
      <rPr>
        <sz val="10"/>
        <color theme="1"/>
        <rFont val="Times New Roman"/>
        <charset val="134"/>
      </rPr>
      <t>10*0.7</t>
    </r>
    <r>
      <rPr>
        <sz val="10"/>
        <color theme="1"/>
        <rFont val="宋体"/>
        <charset val="134"/>
      </rPr>
      <t>）。</t>
    </r>
    <r>
      <rPr>
        <sz val="10"/>
        <color theme="1"/>
        <rFont val="Times New Roman"/>
        <charset val="134"/>
      </rPr>
      <t xml:space="preserve"> 2</t>
    </r>
    <r>
      <rPr>
        <sz val="10"/>
        <color theme="1"/>
        <rFont val="宋体"/>
        <charset val="134"/>
      </rPr>
      <t>、著作类：参与撰写《企业合规事务管理（高级）》，中国工商出版社，</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5</t>
    </r>
    <r>
      <rPr>
        <sz val="10"/>
        <color theme="1"/>
        <rFont val="宋体"/>
        <charset val="134"/>
      </rPr>
      <t>分；参与撰写《数字长三角战略</t>
    </r>
    <r>
      <rPr>
        <sz val="10"/>
        <color theme="1"/>
        <rFont val="Times New Roman"/>
        <charset val="134"/>
      </rPr>
      <t>2024</t>
    </r>
    <r>
      <rPr>
        <sz val="10"/>
        <color theme="1"/>
        <rFont val="宋体"/>
        <charset val="134"/>
      </rPr>
      <t>》，浙江大学出版社，</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5</t>
    </r>
    <r>
      <rPr>
        <sz val="10"/>
        <color theme="1"/>
        <rFont val="宋体"/>
        <charset val="134"/>
      </rPr>
      <t>分。</t>
    </r>
    <r>
      <rPr>
        <sz val="10"/>
        <color theme="1"/>
        <rFont val="Times New Roman"/>
        <charset val="134"/>
      </rPr>
      <t xml:space="preserve"> 3</t>
    </r>
    <r>
      <rPr>
        <sz val="10"/>
        <color theme="1"/>
        <rFont val="宋体"/>
        <charset val="134"/>
      </rPr>
      <t>、智库课题：《近年来</t>
    </r>
    <r>
      <rPr>
        <sz val="10"/>
        <color theme="1"/>
        <rFont val="Times New Roman"/>
        <charset val="134"/>
      </rPr>
      <t>...</t>
    </r>
    <r>
      <rPr>
        <sz val="10"/>
        <color theme="1"/>
        <rFont val="宋体"/>
        <charset val="134"/>
      </rPr>
      <t>》，导师一作，本人二作，</t>
    </r>
    <r>
      <rPr>
        <sz val="10"/>
        <color theme="1"/>
        <rFont val="Times New Roman"/>
        <charset val="134"/>
      </rPr>
      <t>A</t>
    </r>
    <r>
      <rPr>
        <sz val="10"/>
        <color theme="1"/>
        <rFont val="宋体"/>
        <charset val="134"/>
      </rPr>
      <t>类，</t>
    </r>
    <r>
      <rPr>
        <sz val="10"/>
        <color theme="1"/>
        <rFont val="Times New Roman"/>
        <charset val="134"/>
      </rPr>
      <t>56</t>
    </r>
    <r>
      <rPr>
        <sz val="10"/>
        <color theme="1"/>
        <rFont val="宋体"/>
        <charset val="134"/>
      </rPr>
      <t>分（</t>
    </r>
    <r>
      <rPr>
        <sz val="10"/>
        <color theme="1"/>
        <rFont val="Times New Roman"/>
        <charset val="134"/>
      </rPr>
      <t>80*0.7</t>
    </r>
    <r>
      <rPr>
        <sz val="10"/>
        <color theme="1"/>
        <rFont val="宋体"/>
        <charset val="134"/>
      </rPr>
      <t>）；《美国新</t>
    </r>
    <r>
      <rPr>
        <sz val="10"/>
        <color theme="1"/>
        <rFont val="Times New Roman"/>
        <charset val="134"/>
      </rPr>
      <t>...</t>
    </r>
    <r>
      <rPr>
        <sz val="10"/>
        <color theme="1"/>
        <rFont val="宋体"/>
        <charset val="134"/>
      </rPr>
      <t>》，导师一作，本人二作，</t>
    </r>
    <r>
      <rPr>
        <sz val="10"/>
        <color theme="1"/>
        <rFont val="Times New Roman"/>
        <charset val="134"/>
      </rPr>
      <t>B</t>
    </r>
    <r>
      <rPr>
        <sz val="10"/>
        <color theme="1"/>
        <rFont val="宋体"/>
        <charset val="134"/>
      </rPr>
      <t>类，</t>
    </r>
    <r>
      <rPr>
        <sz val="10"/>
        <color theme="1"/>
        <rFont val="Times New Roman"/>
        <charset val="134"/>
      </rPr>
      <t>21</t>
    </r>
    <r>
      <rPr>
        <sz val="10"/>
        <color theme="1"/>
        <rFont val="宋体"/>
        <charset val="134"/>
      </rPr>
      <t>分（</t>
    </r>
    <r>
      <rPr>
        <sz val="10"/>
        <color theme="1"/>
        <rFont val="Times New Roman"/>
        <charset val="134"/>
      </rPr>
      <t>30*0.7</t>
    </r>
    <r>
      <rPr>
        <sz val="10"/>
        <color theme="1"/>
        <rFont val="宋体"/>
        <charset val="134"/>
      </rPr>
      <t>）。</t>
    </r>
  </si>
  <si>
    <t>0</t>
  </si>
  <si>
    <r>
      <rPr>
        <sz val="10"/>
        <color theme="1"/>
        <rFont val="宋体"/>
        <charset val="134"/>
      </rPr>
      <t>喻瑶瑶</t>
    </r>
  </si>
  <si>
    <t>12402041</t>
  </si>
  <si>
    <r>
      <rPr>
        <sz val="10"/>
        <color theme="1"/>
        <rFont val="Times New Roman"/>
        <charset val="134"/>
      </rPr>
      <t>2024</t>
    </r>
    <r>
      <rPr>
        <sz val="10"/>
        <color theme="1"/>
        <rFont val="宋体"/>
        <charset val="134"/>
      </rPr>
      <t>级</t>
    </r>
  </si>
  <si>
    <r>
      <rPr>
        <sz val="10"/>
        <color theme="1"/>
        <rFont val="宋体"/>
        <charset val="134"/>
      </rPr>
      <t>无</t>
    </r>
  </si>
  <si>
    <r>
      <rPr>
        <sz val="10"/>
        <color theme="1"/>
        <rFont val="Times New Roman"/>
        <charset val="134"/>
      </rPr>
      <t>1.</t>
    </r>
    <r>
      <rPr>
        <sz val="10"/>
        <color theme="1"/>
        <rFont val="宋体"/>
        <charset val="134"/>
      </rPr>
      <t>期刊论文类：（</t>
    </r>
    <r>
      <rPr>
        <sz val="10"/>
        <color theme="1"/>
        <rFont val="Times New Roman"/>
        <charset val="134"/>
      </rPr>
      <t>1</t>
    </r>
    <r>
      <rPr>
        <sz val="10"/>
        <color theme="1"/>
        <rFont val="宋体"/>
        <charset val="134"/>
      </rPr>
      <t>）</t>
    </r>
    <r>
      <rPr>
        <sz val="10"/>
        <color theme="1"/>
        <rFont val="Times New Roman"/>
        <charset val="134"/>
      </rPr>
      <t xml:space="preserve"> </t>
    </r>
    <r>
      <rPr>
        <sz val="10"/>
        <color theme="1"/>
        <rFont val="宋体"/>
        <charset val="134"/>
      </rPr>
      <t>《</t>
    </r>
    <r>
      <rPr>
        <sz val="10"/>
        <color theme="1"/>
        <rFont val="Times New Roman"/>
        <charset val="134"/>
      </rPr>
      <t>An LLMs-based neuro-symbolic legal judgment prediction framework for civil cases</t>
    </r>
    <r>
      <rPr>
        <sz val="10"/>
        <color theme="1"/>
        <rFont val="宋体"/>
        <charset val="134"/>
      </rPr>
      <t>》，《</t>
    </r>
    <r>
      <rPr>
        <sz val="10"/>
        <color theme="1"/>
        <rFont val="Times New Roman"/>
        <charset val="134"/>
      </rPr>
      <t>Artifcial Intelligence and Law</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月，魏斌，喻瑶瑶，甘磊磊，吴飞，一级期刊（法学</t>
    </r>
    <r>
      <rPr>
        <sz val="10"/>
        <color theme="1"/>
        <rFont val="Times New Roman"/>
        <charset val="134"/>
      </rPr>
      <t>SSCI</t>
    </r>
    <r>
      <rPr>
        <sz val="10"/>
        <color theme="1"/>
        <rFont val="宋体"/>
        <charset val="134"/>
      </rPr>
      <t>期刊一区），</t>
    </r>
    <r>
      <rPr>
        <sz val="10"/>
        <color theme="1"/>
        <rFont val="Times New Roman"/>
        <charset val="134"/>
      </rPr>
      <t>105</t>
    </r>
    <r>
      <rPr>
        <sz val="10"/>
        <color theme="1"/>
        <rFont val="宋体"/>
        <charset val="134"/>
      </rPr>
      <t>分；（</t>
    </r>
    <r>
      <rPr>
        <sz val="10"/>
        <color theme="1"/>
        <rFont val="Times New Roman"/>
        <charset val="134"/>
      </rPr>
      <t>2</t>
    </r>
    <r>
      <rPr>
        <sz val="10"/>
        <color theme="1"/>
        <rFont val="宋体"/>
        <charset val="134"/>
      </rPr>
      <t>）《</t>
    </r>
    <r>
      <rPr>
        <sz val="10"/>
        <color theme="1"/>
        <rFont val="Times New Roman"/>
        <charset val="134"/>
      </rPr>
      <t>Enhancing charge prediction through the collaboration of large and small models</t>
    </r>
    <r>
      <rPr>
        <sz val="10"/>
        <color theme="1"/>
        <rFont val="宋体"/>
        <charset val="134"/>
      </rPr>
      <t>》，《</t>
    </r>
    <r>
      <rPr>
        <sz val="10"/>
        <color theme="1"/>
        <rFont val="Times New Roman"/>
        <charset val="134"/>
      </rPr>
      <t>Computer Law &amp; Security Review</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魏斌，喻瑶瑶，张嘉文，吴亦全，一级期刊（法学</t>
    </r>
    <r>
      <rPr>
        <sz val="10"/>
        <color theme="1"/>
        <rFont val="Times New Roman"/>
        <charset val="134"/>
      </rPr>
      <t>SSCI</t>
    </r>
    <r>
      <rPr>
        <sz val="10"/>
        <color theme="1"/>
        <rFont val="宋体"/>
        <charset val="134"/>
      </rPr>
      <t>期刊一区），</t>
    </r>
    <r>
      <rPr>
        <sz val="10"/>
        <color theme="1"/>
        <rFont val="Times New Roman"/>
        <charset val="134"/>
      </rPr>
      <t>105</t>
    </r>
    <r>
      <rPr>
        <sz val="10"/>
        <color theme="1"/>
        <rFont val="宋体"/>
        <charset val="134"/>
      </rPr>
      <t>分；</t>
    </r>
  </si>
  <si>
    <r>
      <rPr>
        <sz val="10"/>
        <color theme="1"/>
        <rFont val="宋体"/>
        <charset val="134"/>
      </rPr>
      <t>姚若楠</t>
    </r>
  </si>
  <si>
    <t>12102026</t>
  </si>
  <si>
    <r>
      <rPr>
        <sz val="10"/>
        <color theme="1"/>
        <rFont val="Times New Roman"/>
        <charset val="134"/>
      </rPr>
      <t>2021</t>
    </r>
    <r>
      <rPr>
        <sz val="10"/>
        <color theme="1"/>
        <rFont val="宋体"/>
        <charset val="134"/>
      </rPr>
      <t>级</t>
    </r>
  </si>
  <si>
    <t>直接攻博</t>
  </si>
  <si>
    <r>
      <rPr>
        <sz val="10"/>
        <color theme="1"/>
        <rFont val="Times New Roman"/>
        <charset val="134"/>
      </rPr>
      <t>1.</t>
    </r>
    <r>
      <rPr>
        <sz val="10"/>
        <color theme="1"/>
        <rFont val="宋体"/>
        <charset val="134"/>
      </rPr>
      <t>《个人信息跨境保护的国际软法之治与中国路径》，第</t>
    </r>
    <r>
      <rPr>
        <sz val="10"/>
        <color theme="1"/>
        <rFont val="Times New Roman"/>
        <charset val="134"/>
      </rPr>
      <t>1</t>
    </r>
    <r>
      <rPr>
        <sz val="10"/>
        <color theme="1"/>
        <rFont val="宋体"/>
        <charset val="134"/>
      </rPr>
      <t>作者，发表在《武大国际法评论》（法学</t>
    </r>
    <r>
      <rPr>
        <sz val="10"/>
        <color theme="1"/>
        <rFont val="Times New Roman"/>
        <charset val="134"/>
      </rPr>
      <t>CSSCI</t>
    </r>
    <r>
      <rPr>
        <sz val="10"/>
        <color theme="1"/>
        <rFont val="宋体"/>
        <charset val="134"/>
      </rPr>
      <t>扩展版），</t>
    </r>
    <r>
      <rPr>
        <sz val="10"/>
        <color theme="1"/>
        <rFont val="Times New Roman"/>
        <charset val="134"/>
      </rPr>
      <t>2024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60</t>
    </r>
    <r>
      <rPr>
        <sz val="10"/>
        <color theme="1"/>
        <rFont val="宋体"/>
        <charset val="134"/>
      </rPr>
      <t>分</t>
    </r>
    <r>
      <rPr>
        <sz val="10"/>
        <color theme="1"/>
        <rFont val="Times New Roman"/>
        <charset val="134"/>
      </rPr>
      <t xml:space="preserve"> 2.</t>
    </r>
    <r>
      <rPr>
        <sz val="10"/>
        <color theme="1"/>
        <rFont val="宋体"/>
        <charset val="134"/>
      </rPr>
      <t>《数字权力竞争下美欧外资安全审查的规则演进与中国应对》，第</t>
    </r>
    <r>
      <rPr>
        <sz val="10"/>
        <color theme="1"/>
        <rFont val="Times New Roman"/>
        <charset val="134"/>
      </rPr>
      <t>1</t>
    </r>
    <r>
      <rPr>
        <sz val="10"/>
        <color theme="1"/>
        <rFont val="宋体"/>
        <charset val="134"/>
      </rPr>
      <t>作者，发表在《国际经贸探索（非法学</t>
    </r>
    <r>
      <rPr>
        <sz val="10"/>
        <color theme="1"/>
        <rFont val="Times New Roman"/>
        <charset val="134"/>
      </rPr>
      <t>CSSCI</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80</t>
    </r>
    <r>
      <rPr>
        <sz val="10"/>
        <color theme="1"/>
        <rFont val="宋体"/>
        <charset val="134"/>
      </rPr>
      <t>分</t>
    </r>
    <r>
      <rPr>
        <sz val="10"/>
        <color theme="1"/>
        <rFont val="Times New Roman"/>
        <charset val="134"/>
      </rPr>
      <t xml:space="preserve"> 3.</t>
    </r>
    <r>
      <rPr>
        <sz val="10"/>
        <color theme="1"/>
        <rFont val="宋体"/>
        <charset val="134"/>
      </rPr>
      <t>《新质生产力发展中的国际法功能》，第</t>
    </r>
    <r>
      <rPr>
        <sz val="10"/>
        <color theme="1"/>
        <rFont val="Times New Roman"/>
        <charset val="134"/>
      </rPr>
      <t>2</t>
    </r>
    <r>
      <rPr>
        <sz val="10"/>
        <color theme="1"/>
        <rFont val="宋体"/>
        <charset val="134"/>
      </rPr>
      <t>作者，《东南学术》毕业班录用（非法学</t>
    </r>
    <r>
      <rPr>
        <sz val="10"/>
        <color theme="1"/>
        <rFont val="Times New Roman"/>
        <charset val="134"/>
      </rPr>
      <t>CSSCI</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56</t>
    </r>
    <r>
      <rPr>
        <sz val="10"/>
        <color theme="1"/>
        <rFont val="宋体"/>
        <charset val="134"/>
      </rPr>
      <t>分</t>
    </r>
    <r>
      <rPr>
        <sz val="10"/>
        <color theme="1"/>
        <rFont val="Times New Roman"/>
        <charset val="134"/>
      </rPr>
      <t xml:space="preserve">  4.</t>
    </r>
    <r>
      <rPr>
        <sz val="10"/>
        <color theme="1"/>
        <rFont val="宋体"/>
        <charset val="134"/>
      </rPr>
      <t>《地方数字经济立法》，中国民主法制出版社，</t>
    </r>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月出版，参与编写部分章节，</t>
    </r>
    <r>
      <rPr>
        <sz val="10"/>
        <color theme="1"/>
        <rFont val="Times New Roman"/>
        <charset val="134"/>
      </rPr>
      <t>5</t>
    </r>
    <r>
      <rPr>
        <sz val="10"/>
        <color theme="1"/>
        <rFont val="宋体"/>
        <charset val="134"/>
      </rPr>
      <t>分</t>
    </r>
    <r>
      <rPr>
        <sz val="10"/>
        <color theme="1"/>
        <rFont val="Times New Roman"/>
        <charset val="134"/>
      </rPr>
      <t xml:space="preserve">  5.</t>
    </r>
    <r>
      <rPr>
        <sz val="10"/>
        <color theme="1"/>
        <rFont val="宋体"/>
        <charset val="134"/>
      </rPr>
      <t>浙江大学社会科学院</t>
    </r>
    <r>
      <rPr>
        <sz val="10"/>
        <color theme="1"/>
        <rFont val="Times New Roman"/>
        <charset val="134"/>
      </rPr>
      <t>“</t>
    </r>
    <r>
      <rPr>
        <sz val="10"/>
        <color theme="1"/>
        <rFont val="宋体"/>
        <charset val="134"/>
      </rPr>
      <t>文科</t>
    </r>
    <r>
      <rPr>
        <sz val="10"/>
        <color theme="1"/>
        <rFont val="Times New Roman"/>
        <charset val="134"/>
      </rPr>
      <t>+X”</t>
    </r>
    <r>
      <rPr>
        <sz val="10"/>
        <color theme="1"/>
        <rFont val="宋体"/>
        <charset val="134"/>
      </rPr>
      <t>科研项目《数字经济时代国际投资规则的变革问题研究》</t>
    </r>
  </si>
  <si>
    <r>
      <rPr>
        <sz val="10"/>
        <color theme="1"/>
        <rFont val="宋体"/>
        <charset val="134"/>
      </rPr>
      <t>龚煊</t>
    </r>
  </si>
  <si>
    <t>12402039</t>
  </si>
  <si>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；上一学年实践成果（包括学科竞赛、专业比赛）获有关部门认定┋在核心期刊上单独或者作为第一作者公开发表论文┋在实习或其他专业实践中表现突出，得到地市级以上（含地市级）新闻媒体表扬</t>
    </r>
  </si>
  <si>
    <r>
      <rPr>
        <sz val="10"/>
        <color theme="1"/>
        <rFont val="Times New Roman"/>
        <charset val="134"/>
      </rPr>
      <t>"</t>
    </r>
    <r>
      <rPr>
        <sz val="10"/>
        <color theme="1"/>
        <rFont val="宋体"/>
        <charset val="134"/>
      </rPr>
      <t>《推理模型的治理悖论与突破》，第</t>
    </r>
    <r>
      <rPr>
        <sz val="10"/>
        <color theme="1"/>
        <rFont val="Times New Roman"/>
        <charset val="134"/>
      </rPr>
      <t>1</t>
    </r>
    <r>
      <rPr>
        <sz val="10"/>
        <color theme="1"/>
        <rFont val="宋体"/>
        <charset val="134"/>
      </rPr>
      <t>作者（独立作者），发表在《情报杂志》（法学以外的其他学科核心期刊</t>
    </r>
    <r>
      <rPr>
        <sz val="10"/>
        <color theme="1"/>
        <rFont val="Times New Roman"/>
        <charset val="134"/>
      </rPr>
      <t>CSSCI</t>
    </r>
    <r>
      <rPr>
        <sz val="10"/>
        <color theme="1"/>
        <rFont val="宋体"/>
        <charset val="134"/>
      </rPr>
      <t>）【</t>
    </r>
    <r>
      <rPr>
        <sz val="10"/>
        <color theme="1"/>
        <rFont val="Times New Roman"/>
        <charset val="134"/>
      </rPr>
      <t>80</t>
    </r>
    <r>
      <rPr>
        <sz val="10"/>
        <color theme="1"/>
        <rFont val="宋体"/>
        <charset val="134"/>
      </rPr>
      <t>分】</t>
    </r>
    <r>
      <rPr>
        <sz val="10"/>
        <color theme="1"/>
        <rFont val="Times New Roman"/>
        <charset val="134"/>
      </rPr>
      <t xml:space="preserve"> </t>
    </r>
    <r>
      <rPr>
        <sz val="10"/>
        <color theme="1"/>
        <rFont val="宋体"/>
        <charset val="134"/>
      </rPr>
      <t>《美国人工智能法律政策下的美式</t>
    </r>
    <r>
      <rPr>
        <sz val="10"/>
        <color theme="1"/>
        <rFont val="Times New Roman"/>
        <charset val="134"/>
      </rPr>
      <t>“</t>
    </r>
    <r>
      <rPr>
        <sz val="10"/>
        <color theme="1"/>
        <rFont val="宋体"/>
        <charset val="134"/>
      </rPr>
      <t>安全观</t>
    </r>
    <r>
      <rPr>
        <sz val="10"/>
        <color theme="1"/>
        <rFont val="Times New Roman"/>
        <charset val="134"/>
      </rPr>
      <t>”</t>
    </r>
    <r>
      <rPr>
        <sz val="10"/>
        <color theme="1"/>
        <rFont val="宋体"/>
        <charset val="134"/>
      </rPr>
      <t>与中国因应》，第</t>
    </r>
    <r>
      <rPr>
        <sz val="10"/>
        <color theme="1"/>
        <rFont val="Times New Roman"/>
        <charset val="134"/>
      </rPr>
      <t>2</t>
    </r>
    <r>
      <rPr>
        <sz val="10"/>
        <color theme="1"/>
        <rFont val="宋体"/>
        <charset val="134"/>
      </rPr>
      <t>作者（导师为第</t>
    </r>
    <r>
      <rPr>
        <sz val="10"/>
        <color theme="1"/>
        <rFont val="Times New Roman"/>
        <charset val="134"/>
      </rPr>
      <t>1</t>
    </r>
    <r>
      <rPr>
        <sz val="10"/>
        <color theme="1"/>
        <rFont val="宋体"/>
        <charset val="134"/>
      </rPr>
      <t>作者），发表在《浙江工商大学学报》（法学以外的其他学科核心期刊</t>
    </r>
    <r>
      <rPr>
        <sz val="10"/>
        <color theme="1"/>
        <rFont val="Times New Roman"/>
        <charset val="134"/>
      </rPr>
      <t>CSSCI</t>
    </r>
    <r>
      <rPr>
        <sz val="10"/>
        <color theme="1"/>
        <rFont val="宋体"/>
        <charset val="134"/>
      </rPr>
      <t>）【</t>
    </r>
    <r>
      <rPr>
        <sz val="10"/>
        <color theme="1"/>
        <rFont val="Times New Roman"/>
        <charset val="134"/>
      </rPr>
      <t>56</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Appraising Regulatory Framework Towards Artificial General Intelligence (AGI) Under Digital Humanism</t>
    </r>
    <r>
      <rPr>
        <sz val="10"/>
        <color theme="1"/>
        <rFont val="宋体"/>
        <charset val="134"/>
      </rPr>
      <t>》，第</t>
    </r>
    <r>
      <rPr>
        <sz val="10"/>
        <color theme="1"/>
        <rFont val="Times New Roman"/>
        <charset val="134"/>
      </rPr>
      <t>2</t>
    </r>
    <r>
      <rPr>
        <sz val="10"/>
        <color theme="1"/>
        <rFont val="宋体"/>
        <charset val="134"/>
      </rPr>
      <t>作者（导师为第</t>
    </r>
    <r>
      <rPr>
        <sz val="10"/>
        <color theme="1"/>
        <rFont val="Times New Roman"/>
        <charset val="134"/>
      </rPr>
      <t>1</t>
    </r>
    <r>
      <rPr>
        <sz val="10"/>
        <color theme="1"/>
        <rFont val="宋体"/>
        <charset val="134"/>
      </rPr>
      <t>作者），发表在《</t>
    </r>
    <r>
      <rPr>
        <sz val="10"/>
        <color theme="1"/>
        <rFont val="Times New Roman"/>
        <charset val="134"/>
      </rPr>
      <t>International Journal of Digital Law and Governance</t>
    </r>
    <r>
      <rPr>
        <sz val="10"/>
        <color theme="1"/>
        <rFont val="宋体"/>
        <charset val="134"/>
      </rPr>
      <t>》（其他期刊）【</t>
    </r>
    <r>
      <rPr>
        <sz val="10"/>
        <color theme="1"/>
        <rFont val="Times New Roman"/>
        <charset val="134"/>
      </rPr>
      <t>7</t>
    </r>
    <r>
      <rPr>
        <sz val="10"/>
        <color theme="1"/>
        <rFont val="宋体"/>
        <charset val="134"/>
      </rPr>
      <t>分】</t>
    </r>
    <r>
      <rPr>
        <sz val="10"/>
        <color theme="1"/>
        <rFont val="Times New Roman"/>
        <charset val="134"/>
      </rPr>
      <t>"</t>
    </r>
  </si>
  <si>
    <r>
      <rPr>
        <sz val="10"/>
        <color theme="1"/>
        <rFont val="宋体"/>
        <charset val="134"/>
      </rPr>
      <t>参与</t>
    </r>
    <r>
      <rPr>
        <sz val="10"/>
        <color theme="1"/>
        <rFont val="Times New Roman"/>
        <charset val="134"/>
      </rPr>
      <t>2</t>
    </r>
    <r>
      <rPr>
        <sz val="10"/>
        <color theme="1"/>
        <rFont val="宋体"/>
        <charset val="134"/>
      </rPr>
      <t>篇智库报告或中央领导与中央有关部门批示采用，评为</t>
    </r>
    <r>
      <rPr>
        <sz val="10"/>
        <color theme="1"/>
        <rFont val="Times New Roman"/>
        <charset val="134"/>
      </rPr>
      <t>A</t>
    </r>
    <r>
      <rPr>
        <sz val="10"/>
        <color theme="1"/>
        <rFont val="宋体"/>
        <charset val="134"/>
      </rPr>
      <t>级成果；参与</t>
    </r>
    <r>
      <rPr>
        <sz val="10"/>
        <color theme="1"/>
        <rFont val="Times New Roman"/>
        <charset val="134"/>
      </rPr>
      <t>2</t>
    </r>
    <r>
      <rPr>
        <sz val="10"/>
        <color theme="1"/>
        <rFont val="宋体"/>
        <charset val="134"/>
      </rPr>
      <t>篇智库报告评为</t>
    </r>
    <r>
      <rPr>
        <sz val="10"/>
        <color theme="1"/>
        <rFont val="Times New Roman"/>
        <charset val="134"/>
      </rPr>
      <t>B</t>
    </r>
    <r>
      <rPr>
        <sz val="10"/>
        <color theme="1"/>
        <rFont val="宋体"/>
        <charset val="134"/>
      </rPr>
      <t>级成果。</t>
    </r>
  </si>
  <si>
    <r>
      <rPr>
        <sz val="10"/>
        <color theme="1"/>
        <rFont val="宋体"/>
        <charset val="134"/>
      </rPr>
      <t>林韶</t>
    </r>
  </si>
  <si>
    <t>12302032</t>
  </si>
  <si>
    <r>
      <rPr>
        <sz val="10"/>
        <color theme="1"/>
        <rFont val="Times New Roman"/>
        <charset val="134"/>
      </rPr>
      <t>"1.</t>
    </r>
    <r>
      <rPr>
        <sz val="10"/>
        <color theme="1"/>
        <rFont val="宋体"/>
        <charset val="134"/>
      </rPr>
      <t>期刊论文类：（</t>
    </r>
    <r>
      <rPr>
        <sz val="10"/>
        <color theme="1"/>
        <rFont val="Times New Roman"/>
        <charset val="134"/>
      </rPr>
      <t>1</t>
    </r>
    <r>
      <rPr>
        <sz val="10"/>
        <color theme="1"/>
        <rFont val="宋体"/>
        <charset val="134"/>
      </rPr>
      <t>）《</t>
    </r>
    <r>
      <rPr>
        <sz val="10"/>
        <color theme="1"/>
        <rFont val="Times New Roman"/>
        <charset val="134"/>
      </rPr>
      <t>Web3.0</t>
    </r>
    <r>
      <rPr>
        <sz val="10"/>
        <color theme="1"/>
        <rFont val="宋体"/>
        <charset val="134"/>
      </rPr>
      <t>时代智慧出版内容的著作权授权许可范式转》，《出版发行研究》</t>
    </r>
    <r>
      <rPr>
        <sz val="10"/>
        <color theme="1"/>
        <rFont val="Times New Roman"/>
        <charset val="134"/>
      </rPr>
      <t>2024</t>
    </r>
    <r>
      <rPr>
        <sz val="10"/>
        <color theme="1"/>
        <rFont val="宋体"/>
        <charset val="134"/>
      </rPr>
      <t>年第</t>
    </r>
    <r>
      <rPr>
        <sz val="10"/>
        <color theme="1"/>
        <rFont val="Times New Roman"/>
        <charset val="134"/>
      </rPr>
      <t>12</t>
    </r>
    <r>
      <rPr>
        <sz val="10"/>
        <color theme="1"/>
        <rFont val="宋体"/>
        <charset val="134"/>
      </rPr>
      <t>期，唯一作者，一级期刊，</t>
    </r>
    <r>
      <rPr>
        <sz val="10"/>
        <color theme="1"/>
        <rFont val="Times New Roman"/>
        <charset val="134"/>
      </rPr>
      <t>120</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2</t>
    </r>
    <r>
      <rPr>
        <sz val="10"/>
        <color theme="1"/>
        <rFont val="宋体"/>
        <charset val="134"/>
      </rPr>
      <t>）《算法之治：智能时代的技治与法治关系探赜》，《科学学研究》网络首发，唯一作者，一级期刊，</t>
    </r>
    <r>
      <rPr>
        <sz val="10"/>
        <color theme="1"/>
        <rFont val="Times New Roman"/>
        <charset val="134"/>
      </rPr>
      <t>120</t>
    </r>
    <r>
      <rPr>
        <sz val="10"/>
        <color theme="1"/>
        <rFont val="宋体"/>
        <charset val="134"/>
      </rPr>
      <t>分。</t>
    </r>
    <r>
      <rPr>
        <sz val="10"/>
        <color theme="1"/>
        <rFont val="Times New Roman"/>
        <charset val="134"/>
      </rPr>
      <t xml:space="preserve">   "</t>
    </r>
  </si>
  <si>
    <r>
      <rPr>
        <sz val="10"/>
        <color theme="1"/>
        <rFont val="宋体"/>
        <charset val="134"/>
      </rPr>
      <t>浙江省</t>
    </r>
    <r>
      <rPr>
        <sz val="10"/>
        <color theme="1"/>
        <rFont val="Times New Roman"/>
        <charset val="134"/>
      </rPr>
      <t>/</t>
    </r>
    <r>
      <rPr>
        <sz val="10"/>
        <color theme="1"/>
        <rFont val="宋体"/>
        <charset val="134"/>
      </rPr>
      <t>湖北省</t>
    </r>
    <r>
      <rPr>
        <sz val="10"/>
        <color theme="1"/>
        <rFont val="Times New Roman"/>
        <charset val="134"/>
      </rPr>
      <t>/</t>
    </r>
    <r>
      <rPr>
        <sz val="10"/>
        <color theme="1"/>
        <rFont val="宋体"/>
        <charset val="134"/>
      </rPr>
      <t>湖南省法学会知识产权法学研究会</t>
    </r>
    <r>
      <rPr>
        <sz val="10"/>
        <color theme="1"/>
        <rFont val="Times New Roman"/>
        <charset val="134"/>
      </rPr>
      <t>2024</t>
    </r>
    <r>
      <rPr>
        <sz val="10"/>
        <color theme="1"/>
        <rFont val="宋体"/>
        <charset val="134"/>
      </rPr>
      <t>年会征文优秀论文二等奖</t>
    </r>
  </si>
  <si>
    <r>
      <rPr>
        <sz val="10"/>
        <color theme="1"/>
        <rFont val="宋体"/>
        <charset val="134"/>
      </rPr>
      <t>汪伟</t>
    </r>
  </si>
  <si>
    <t>12202023</t>
  </si>
  <si>
    <r>
      <rPr>
        <sz val="10"/>
        <color theme="1"/>
        <rFont val="宋体"/>
        <charset val="134"/>
      </rPr>
      <t>在核心期刊上单独或者作为第一作者公开发表论文┋获得校级课题立项并且取得优秀成果的或者获得省级以上科研课题立项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项以上┋在校际以上（含校际）学术竞赛、辩论赛、演讲赛等学习或专业实践类竞赛中获得前六名或三等奖以上</t>
    </r>
  </si>
  <si>
    <r>
      <rPr>
        <sz val="10"/>
        <color theme="1"/>
        <rFont val="Times New Roman"/>
        <charset val="134"/>
      </rPr>
      <t>1.</t>
    </r>
    <r>
      <rPr>
        <sz val="10"/>
        <color theme="1"/>
        <rFont val="宋体"/>
        <charset val="134"/>
      </rPr>
      <t>期刊论文：《美国数字货币</t>
    </r>
    <r>
      <rPr>
        <sz val="10"/>
        <color theme="1"/>
        <rFont val="Times New Roman"/>
        <charset val="134"/>
      </rPr>
      <t>“</t>
    </r>
    <r>
      <rPr>
        <sz val="10"/>
        <color theme="1"/>
        <rFont val="宋体"/>
        <charset val="134"/>
      </rPr>
      <t>长臂管辖</t>
    </r>
    <r>
      <rPr>
        <sz val="10"/>
        <color theme="1"/>
        <rFont val="Times New Roman"/>
        <charset val="134"/>
      </rPr>
      <t>”</t>
    </r>
    <r>
      <rPr>
        <sz val="10"/>
        <color theme="1"/>
        <rFont val="宋体"/>
        <charset val="134"/>
      </rPr>
      <t>及阻断应对》，《国际经济合作》，独作，北大核心，人大复印资料转摘，</t>
    </r>
    <r>
      <rPr>
        <sz val="10"/>
        <color theme="1"/>
        <rFont val="Times New Roman"/>
        <charset val="134"/>
      </rPr>
      <t>2024.10</t>
    </r>
    <r>
      <rPr>
        <sz val="10"/>
        <color theme="1"/>
        <rFont val="宋体"/>
        <charset val="134"/>
      </rPr>
      <t>月，</t>
    </r>
    <r>
      <rPr>
        <sz val="10"/>
        <color theme="1"/>
        <rFont val="Times New Roman"/>
        <charset val="134"/>
      </rPr>
      <t xml:space="preserve">60 </t>
    </r>
    <r>
      <rPr>
        <sz val="10"/>
        <color theme="1"/>
        <rFont val="宋体"/>
        <charset val="134"/>
      </rPr>
      <t>分；《</t>
    </r>
    <r>
      <rPr>
        <sz val="10"/>
        <color theme="1"/>
        <rFont val="Times New Roman"/>
        <charset val="134"/>
      </rPr>
      <t>Unlocking the global commons: legal analysis of benefit-sharing for marine genetic resources in the BBNJ agreement</t>
    </r>
    <r>
      <rPr>
        <sz val="10"/>
        <color theme="1"/>
        <rFont val="宋体"/>
        <charset val="134"/>
      </rPr>
      <t>》，载《</t>
    </r>
    <r>
      <rPr>
        <sz val="10"/>
        <color theme="1"/>
        <rFont val="Times New Roman"/>
        <charset val="134"/>
      </rPr>
      <t>Frontiers in marine science</t>
    </r>
    <r>
      <rPr>
        <sz val="10"/>
        <color theme="1"/>
        <rFont val="宋体"/>
        <charset val="134"/>
      </rPr>
      <t>》，二作兼通讯，</t>
    </r>
    <r>
      <rPr>
        <sz val="10"/>
        <color theme="1"/>
        <rFont val="Times New Roman"/>
        <charset val="134"/>
      </rPr>
      <t>SCI</t>
    </r>
    <r>
      <rPr>
        <sz val="10"/>
        <color theme="1"/>
        <rFont val="宋体"/>
        <charset val="134"/>
      </rPr>
      <t>一区（非法学），</t>
    </r>
    <r>
      <rPr>
        <sz val="10"/>
        <color theme="1"/>
        <rFont val="Times New Roman"/>
        <charset val="134"/>
      </rPr>
      <t>2025.6</t>
    </r>
    <r>
      <rPr>
        <sz val="10"/>
        <color theme="1"/>
        <rFont val="宋体"/>
        <charset val="134"/>
      </rPr>
      <t>月，</t>
    </r>
    <r>
      <rPr>
        <sz val="10"/>
        <color theme="1"/>
        <rFont val="Times New Roman"/>
        <charset val="134"/>
      </rPr>
      <t>84</t>
    </r>
    <r>
      <rPr>
        <sz val="10"/>
        <color theme="1"/>
        <rFont val="宋体"/>
        <charset val="134"/>
      </rPr>
      <t>分</t>
    </r>
    <r>
      <rPr>
        <sz val="10"/>
        <color theme="1"/>
        <rFont val="Times New Roman"/>
        <charset val="134"/>
      </rPr>
      <t xml:space="preserve"> 2.</t>
    </r>
    <r>
      <rPr>
        <sz val="10"/>
        <color theme="1"/>
        <rFont val="宋体"/>
        <charset val="134"/>
      </rPr>
      <t>国际会议：</t>
    </r>
    <r>
      <rPr>
        <sz val="10"/>
        <color theme="1"/>
        <rFont val="Times New Roman"/>
        <charset val="134"/>
      </rPr>
      <t>"The Legality Assessment of Self-Preferencing Practices by Digital</t>
    </r>
    <r>
      <rPr>
        <sz val="10"/>
        <color theme="1"/>
        <rFont val="宋体"/>
        <charset val="134"/>
      </rPr>
      <t>，</t>
    </r>
    <r>
      <rPr>
        <sz val="10"/>
        <color theme="1"/>
        <rFont val="Times New Roman"/>
        <charset val="134"/>
      </rPr>
      <t>The 15th Research Symposium for Chinese PhD Students and Scholars in Australia</t>
    </r>
    <r>
      <rPr>
        <sz val="10"/>
        <color theme="1"/>
        <rFont val="宋体"/>
        <charset val="134"/>
      </rPr>
      <t>，非公开出版，</t>
    </r>
    <r>
      <rPr>
        <sz val="10"/>
        <color theme="1"/>
        <rFont val="Times New Roman"/>
        <charset val="134"/>
      </rPr>
      <t>2024.11</t>
    </r>
    <r>
      <rPr>
        <sz val="10"/>
        <color theme="1"/>
        <rFont val="宋体"/>
        <charset val="134"/>
      </rPr>
      <t>月，</t>
    </r>
    <r>
      <rPr>
        <sz val="10"/>
        <color theme="1"/>
        <rFont val="Times New Roman"/>
        <charset val="134"/>
      </rPr>
      <t>5</t>
    </r>
    <r>
      <rPr>
        <sz val="10"/>
        <color theme="1"/>
        <rFont val="宋体"/>
        <charset val="134"/>
      </rPr>
      <t>分；安徽省法理学会一等奖，</t>
    </r>
    <r>
      <rPr>
        <sz val="10"/>
        <color theme="1"/>
        <rFont val="Times New Roman"/>
        <charset val="134"/>
      </rPr>
      <t>2025</t>
    </r>
    <r>
      <rPr>
        <sz val="10"/>
        <color theme="1"/>
        <rFont val="宋体"/>
        <charset val="134"/>
      </rPr>
      <t>年，</t>
    </r>
    <r>
      <rPr>
        <sz val="10"/>
        <color theme="1"/>
        <rFont val="Times New Roman"/>
        <charset val="134"/>
      </rPr>
      <t>0</t>
    </r>
    <r>
      <rPr>
        <sz val="10"/>
        <color theme="1"/>
        <rFont val="宋体"/>
        <charset val="134"/>
      </rPr>
      <t>分。</t>
    </r>
  </si>
  <si>
    <r>
      <rPr>
        <sz val="10"/>
        <color theme="1"/>
        <rFont val="宋体"/>
        <charset val="134"/>
      </rPr>
      <t>罗宇昂</t>
    </r>
  </si>
  <si>
    <t>12402014</t>
  </si>
  <si>
    <r>
      <rPr>
        <sz val="10"/>
        <color theme="1"/>
        <rFont val="宋体"/>
        <charset val="134"/>
      </rPr>
      <t>在核心期刊上单独或者作为第一作者公开发表论文┋在校际以上（含校际）学术竞赛、辩论赛、演讲赛等学习或专业实践类竞赛中获得前六名或三等奖以上┋积极参加社会公益活动，在党团支部、学生班级、学生组织及其它校级四星级以上社团担任职务并考核优秀（经学院学生工作办公室审核）；四星级以上志愿者</t>
    </r>
  </si>
  <si>
    <r>
      <rPr>
        <sz val="10"/>
        <color theme="1"/>
        <rFont val="Times New Roman"/>
        <charset val="134"/>
      </rPr>
      <t>1.</t>
    </r>
    <r>
      <rPr>
        <sz val="10"/>
        <color theme="1"/>
        <rFont val="宋体"/>
        <charset val="134"/>
      </rPr>
      <t>期刊论文类：（</t>
    </r>
    <r>
      <rPr>
        <sz val="10"/>
        <color theme="1"/>
        <rFont val="Times New Roman"/>
        <charset val="134"/>
      </rPr>
      <t>1</t>
    </r>
    <r>
      <rPr>
        <sz val="10"/>
        <color theme="1"/>
        <rFont val="宋体"/>
        <charset val="134"/>
      </rPr>
      <t>）《论刑事涉案财物价格认定中的证据问题</t>
    </r>
    <r>
      <rPr>
        <sz val="10"/>
        <color theme="1"/>
        <rFont val="Times New Roman"/>
        <charset val="134"/>
      </rPr>
      <t>——</t>
    </r>
    <r>
      <rPr>
        <sz val="10"/>
        <color theme="1"/>
        <rFont val="宋体"/>
        <charset val="134"/>
      </rPr>
      <t>以</t>
    </r>
    <r>
      <rPr>
        <sz val="10"/>
        <color theme="1"/>
        <rFont val="Times New Roman"/>
        <charset val="134"/>
      </rPr>
      <t>118</t>
    </r>
    <r>
      <rPr>
        <sz val="10"/>
        <color theme="1"/>
        <rFont val="宋体"/>
        <charset val="134"/>
      </rPr>
      <t>份刑事二审判决书为样本》，《价格月刊》</t>
    </r>
    <r>
      <rPr>
        <sz val="10"/>
        <color theme="1"/>
        <rFont val="Times New Roman"/>
        <charset val="134"/>
      </rPr>
      <t>2025</t>
    </r>
    <r>
      <rPr>
        <sz val="10"/>
        <color theme="1"/>
        <rFont val="宋体"/>
        <charset val="134"/>
      </rPr>
      <t>年第</t>
    </r>
    <r>
      <rPr>
        <sz val="10"/>
        <color theme="1"/>
        <rFont val="Times New Roman"/>
        <charset val="134"/>
      </rPr>
      <t>8</t>
    </r>
    <r>
      <rPr>
        <sz val="10"/>
        <color theme="1"/>
        <rFont val="宋体"/>
        <charset val="134"/>
      </rPr>
      <t>期，罗宇昂，北大核心，</t>
    </r>
    <r>
      <rPr>
        <sz val="10"/>
        <color theme="1"/>
        <rFont val="Times New Roman"/>
        <charset val="134"/>
      </rPr>
      <t>60</t>
    </r>
    <r>
      <rPr>
        <sz val="10"/>
        <color theme="1"/>
        <rFont val="宋体"/>
        <charset val="134"/>
      </rPr>
      <t>分；（</t>
    </r>
    <r>
      <rPr>
        <sz val="10"/>
        <color theme="1"/>
        <rFont val="Times New Roman"/>
        <charset val="134"/>
      </rPr>
      <t>2</t>
    </r>
    <r>
      <rPr>
        <sz val="10"/>
        <color theme="1"/>
        <rFont val="宋体"/>
        <charset val="134"/>
      </rPr>
      <t>）《论</t>
    </r>
    <r>
      <rPr>
        <sz val="10"/>
        <color theme="1"/>
        <rFont val="Times New Roman"/>
        <charset val="134"/>
      </rPr>
      <t>“</t>
    </r>
    <r>
      <rPr>
        <sz val="10"/>
        <color theme="1"/>
        <rFont val="宋体"/>
        <charset val="134"/>
      </rPr>
      <t>非四大类</t>
    </r>
    <r>
      <rPr>
        <sz val="10"/>
        <color theme="1"/>
        <rFont val="Times New Roman"/>
        <charset val="134"/>
      </rPr>
      <t>”</t>
    </r>
    <r>
      <rPr>
        <sz val="10"/>
        <color theme="1"/>
        <rFont val="宋体"/>
        <charset val="134"/>
      </rPr>
      <t>鉴定意见的规制模式转型</t>
    </r>
    <r>
      <rPr>
        <sz val="10"/>
        <color theme="1"/>
        <rFont val="Times New Roman"/>
        <charset val="134"/>
      </rPr>
      <t>——</t>
    </r>
    <r>
      <rPr>
        <sz val="10"/>
        <color theme="1"/>
        <rFont val="宋体"/>
        <charset val="134"/>
      </rPr>
      <t>从二维规制模式到三维规制模式》，《证据科学》</t>
    </r>
    <r>
      <rPr>
        <sz val="10"/>
        <color theme="1"/>
        <rFont val="Times New Roman"/>
        <charset val="134"/>
      </rPr>
      <t>2024</t>
    </r>
    <r>
      <rPr>
        <sz val="10"/>
        <color theme="1"/>
        <rFont val="宋体"/>
        <charset val="134"/>
      </rPr>
      <t>年第</t>
    </r>
    <r>
      <rPr>
        <sz val="10"/>
        <color theme="1"/>
        <rFont val="Times New Roman"/>
        <charset val="134"/>
      </rPr>
      <t>6</t>
    </r>
    <r>
      <rPr>
        <sz val="10"/>
        <color theme="1"/>
        <rFont val="宋体"/>
        <charset val="134"/>
      </rPr>
      <t>期，罗宇昂，普刊，</t>
    </r>
    <r>
      <rPr>
        <sz val="10"/>
        <color theme="1"/>
        <rFont val="Times New Roman"/>
        <charset val="134"/>
      </rPr>
      <t>10</t>
    </r>
    <r>
      <rPr>
        <sz val="10"/>
        <color theme="1"/>
        <rFont val="宋体"/>
        <charset val="134"/>
      </rPr>
      <t>分；</t>
    </r>
    <r>
      <rPr>
        <sz val="10"/>
        <color theme="1"/>
        <rFont val="Times New Roman"/>
        <charset val="134"/>
      </rPr>
      <t>2.</t>
    </r>
    <r>
      <rPr>
        <sz val="10"/>
        <color theme="1"/>
        <rFont val="宋体"/>
        <charset val="134"/>
      </rPr>
      <t>学术会议论文：《论电子数据取证中的</t>
    </r>
    <r>
      <rPr>
        <sz val="10"/>
        <color theme="1"/>
        <rFont val="Times New Roman"/>
        <charset val="134"/>
      </rPr>
      <t>“</t>
    </r>
    <r>
      <rPr>
        <sz val="10"/>
        <color theme="1"/>
        <rFont val="宋体"/>
        <charset val="134"/>
      </rPr>
      <t>以鉴代侦</t>
    </r>
    <r>
      <rPr>
        <sz val="10"/>
        <color theme="1"/>
        <rFont val="Times New Roman"/>
        <charset val="134"/>
      </rPr>
      <t>”——</t>
    </r>
    <r>
      <rPr>
        <sz val="10"/>
        <color theme="1"/>
        <rFont val="宋体"/>
        <charset val="134"/>
      </rPr>
      <t>兼论＜刑事诉讼法</t>
    </r>
    <r>
      <rPr>
        <sz val="10"/>
        <color theme="1"/>
        <rFont val="Times New Roman"/>
        <charset val="134"/>
      </rPr>
      <t>&gt;</t>
    </r>
    <r>
      <rPr>
        <sz val="10"/>
        <color theme="1"/>
        <rFont val="宋体"/>
        <charset val="134"/>
      </rPr>
      <t>修改》，</t>
    </r>
    <r>
      <rPr>
        <sz val="10"/>
        <color theme="1"/>
        <rFont val="Times New Roman"/>
        <charset val="134"/>
      </rPr>
      <t>2025</t>
    </r>
    <r>
      <rPr>
        <sz val="10"/>
        <color theme="1"/>
        <rFont val="宋体"/>
        <charset val="134"/>
      </rPr>
      <t>年中国刑事诉讼法学研究会刑事侦查制度专业委员会</t>
    </r>
    <r>
      <rPr>
        <sz val="10"/>
        <color theme="1"/>
        <rFont val="Times New Roman"/>
        <charset val="134"/>
      </rPr>
      <t>“</t>
    </r>
    <r>
      <rPr>
        <sz val="10"/>
        <color theme="1"/>
        <rFont val="宋体"/>
        <charset val="134"/>
      </rPr>
      <t>侦查现代化</t>
    </r>
    <r>
      <rPr>
        <sz val="10"/>
        <color theme="1"/>
        <rFont val="Times New Roman"/>
        <charset val="134"/>
      </rPr>
      <t>”</t>
    </r>
    <r>
      <rPr>
        <sz val="10"/>
        <color theme="1"/>
        <rFont val="宋体"/>
        <charset val="134"/>
      </rPr>
      <t>征文，一等奖（</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</si>
  <si>
    <r>
      <rPr>
        <sz val="10"/>
        <color theme="1"/>
        <rFont val="宋体"/>
        <charset val="134"/>
      </rPr>
      <t>参加</t>
    </r>
    <r>
      <rPr>
        <sz val="10"/>
        <color theme="1"/>
        <rFont val="Times New Roman"/>
        <charset val="134"/>
      </rPr>
      <t>“</t>
    </r>
    <r>
      <rPr>
        <sz val="10"/>
        <color theme="1"/>
        <rFont val="宋体"/>
        <charset val="134"/>
      </rPr>
      <t>最高人民检察院法律实习生</t>
    </r>
    <r>
      <rPr>
        <sz val="10"/>
        <color theme="1"/>
        <rFont val="Times New Roman"/>
        <charset val="134"/>
      </rPr>
      <t>”</t>
    </r>
    <r>
      <rPr>
        <sz val="10"/>
        <color theme="1"/>
        <rFont val="宋体"/>
        <charset val="134"/>
      </rPr>
      <t>项目</t>
    </r>
  </si>
  <si>
    <r>
      <rPr>
        <sz val="10"/>
        <color theme="1"/>
        <rFont val="宋体"/>
        <charset val="134"/>
      </rPr>
      <t>周艺玮</t>
    </r>
  </si>
  <si>
    <t>12402019</t>
  </si>
  <si>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；上一学年实践成果（包括学科竞赛、专业比赛）获有关部门认定┋在校际以上（含校际）学术竞赛、辩论赛、演讲赛等学习或专业实践类竞赛中获得前六名或三等奖以上</t>
    </r>
  </si>
  <si>
    <r>
      <rPr>
        <sz val="10"/>
        <color theme="1"/>
        <rFont val="宋体"/>
        <charset val="134"/>
      </rPr>
      <t>学术（</t>
    </r>
    <r>
      <rPr>
        <sz val="10"/>
        <color theme="1"/>
        <rFont val="Times New Roman"/>
        <charset val="134"/>
      </rPr>
      <t xml:space="preserve"> </t>
    </r>
    <r>
      <rPr>
        <sz val="10"/>
        <color theme="1"/>
        <rFont val="宋体"/>
        <charset val="134"/>
      </rPr>
      <t>实践）</t>
    </r>
    <r>
      <rPr>
        <sz val="10"/>
        <color theme="1"/>
        <rFont val="Times New Roman"/>
        <charset val="134"/>
      </rPr>
      <t xml:space="preserve"> </t>
    </r>
    <r>
      <rPr>
        <sz val="10"/>
        <color theme="1"/>
        <rFont val="宋体"/>
        <charset val="134"/>
      </rPr>
      <t>荣誉计分</t>
    </r>
    <r>
      <rPr>
        <sz val="10"/>
        <color theme="1"/>
        <rFont val="Times New Roman"/>
        <charset val="134"/>
      </rPr>
      <t>-17“</t>
    </r>
    <r>
      <rPr>
        <sz val="10"/>
        <color theme="1"/>
        <rFont val="宋体"/>
        <charset val="134"/>
      </rPr>
      <t>德恒杯</t>
    </r>
    <r>
      <rPr>
        <sz val="10"/>
        <color theme="1"/>
        <rFont val="Times New Roman"/>
        <charset val="134"/>
      </rPr>
      <t xml:space="preserve">” </t>
    </r>
    <r>
      <rPr>
        <sz val="10"/>
        <color theme="1"/>
        <rFont val="宋体"/>
        <charset val="134"/>
      </rPr>
      <t>学生案例研习大赛</t>
    </r>
    <r>
      <rPr>
        <sz val="10"/>
        <color theme="1"/>
        <rFont val="Times New Roman"/>
        <charset val="134"/>
      </rPr>
      <t>-C</t>
    </r>
    <r>
      <rPr>
        <sz val="10"/>
        <color theme="1"/>
        <rFont val="宋体"/>
        <charset val="134"/>
      </rPr>
      <t>级</t>
    </r>
    <r>
      <rPr>
        <sz val="10"/>
        <color theme="1"/>
        <rFont val="Times New Roman"/>
        <charset val="134"/>
      </rPr>
      <t>1</t>
    </r>
    <r>
      <rPr>
        <sz val="10"/>
        <color theme="1"/>
        <rFont val="宋体"/>
        <charset val="134"/>
      </rPr>
      <t>等奖，</t>
    </r>
    <r>
      <rPr>
        <sz val="10"/>
        <color theme="1"/>
        <rFont val="Times New Roman"/>
        <charset val="134"/>
      </rPr>
      <t>+60</t>
    </r>
    <r>
      <rPr>
        <sz val="10"/>
        <color theme="1"/>
        <rFont val="宋体"/>
        <charset val="134"/>
      </rPr>
      <t>分</t>
    </r>
  </si>
  <si>
    <r>
      <rPr>
        <sz val="10"/>
        <color theme="1"/>
        <rFont val="Times New Roman"/>
        <charset val="134"/>
      </rPr>
      <t>2025</t>
    </r>
    <r>
      <rPr>
        <sz val="10"/>
        <color theme="1"/>
        <rFont val="宋体"/>
        <charset val="134"/>
      </rPr>
      <t>冬季参加了学院去首尔的冬令营</t>
    </r>
  </si>
  <si>
    <r>
      <rPr>
        <sz val="10"/>
        <color theme="1"/>
        <rFont val="宋体"/>
        <charset val="134"/>
      </rPr>
      <t>黄千琢</t>
    </r>
  </si>
  <si>
    <t>12402045</t>
  </si>
  <si>
    <r>
      <rPr>
        <sz val="10"/>
        <color theme="1"/>
        <rFont val="宋体"/>
        <charset val="134"/>
      </rPr>
      <t>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项以上┋在校际以上（含校际）学术竞赛、辩论赛、演讲赛等学习或专业实践类竞赛中获得前六名或三等奖以上</t>
    </r>
  </si>
  <si>
    <r>
      <rPr>
        <sz val="10"/>
        <color theme="1"/>
        <rFont val="Times New Roman"/>
        <charset val="134"/>
      </rPr>
      <t xml:space="preserve">1. </t>
    </r>
    <r>
      <rPr>
        <sz val="10"/>
        <color theme="1"/>
        <rFont val="宋体"/>
        <charset val="134"/>
      </rPr>
      <t>期刊论文类：《共建共治共享视角下我国网络平台软法治理的现实问题与完善路径》，第</t>
    </r>
    <r>
      <rPr>
        <sz val="10"/>
        <color theme="1"/>
        <rFont val="Times New Roman"/>
        <charset val="134"/>
      </rPr>
      <t>1</t>
    </r>
    <r>
      <rPr>
        <sz val="10"/>
        <color theme="1"/>
        <rFont val="宋体"/>
        <charset val="134"/>
      </rPr>
      <t>作者，发表在《西华师范大学学报（哲社版）》（其他期刊），</t>
    </r>
    <r>
      <rPr>
        <sz val="10"/>
        <color theme="1"/>
        <rFont val="Times New Roman"/>
        <charset val="134"/>
      </rPr>
      <t>2025</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 xml:space="preserve">5. </t>
    </r>
    <r>
      <rPr>
        <sz val="10"/>
        <color theme="1"/>
        <rFont val="宋体"/>
        <charset val="134"/>
      </rPr>
      <t>学术实践类：</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学生案例研习大赛（</t>
    </r>
    <r>
      <rPr>
        <sz val="10"/>
        <color theme="1"/>
        <rFont val="Times New Roman"/>
        <charset val="134"/>
      </rPr>
      <t>C</t>
    </r>
    <r>
      <rPr>
        <sz val="10"/>
        <color theme="1"/>
        <rFont val="宋体"/>
        <charset val="134"/>
      </rPr>
      <t>级）二等奖，</t>
    </r>
    <r>
      <rPr>
        <sz val="10"/>
        <color theme="1"/>
        <rFont val="Times New Roman"/>
        <charset val="134"/>
      </rPr>
      <t>40</t>
    </r>
    <r>
      <rPr>
        <sz val="10"/>
        <color theme="1"/>
        <rFont val="宋体"/>
        <charset val="134"/>
      </rPr>
      <t>分</t>
    </r>
  </si>
  <si>
    <r>
      <rPr>
        <sz val="10"/>
        <color theme="1"/>
        <rFont val="宋体"/>
        <charset val="134"/>
      </rPr>
      <t>毛添</t>
    </r>
  </si>
  <si>
    <t>12402010</t>
  </si>
  <si>
    <r>
      <rPr>
        <sz val="10"/>
        <color theme="1"/>
        <rFont val="宋体"/>
        <charset val="134"/>
      </rPr>
      <t>在核心期刊上单独或者作为第一作者公开发表论文┋在校际以上（含校际）学术竞赛、辩论赛、演讲赛等学习或专业实践类竞赛中获得前六名或三等奖以上</t>
    </r>
  </si>
  <si>
    <r>
      <rPr>
        <sz val="10"/>
        <color theme="1"/>
        <rFont val="宋体"/>
        <charset val="134"/>
      </rPr>
      <t>《</t>
    </r>
    <r>
      <rPr>
        <sz val="10"/>
        <color theme="1"/>
        <rFont val="Times New Roman"/>
        <charset val="134"/>
      </rPr>
      <t>Geopolitical Data Barriers in Biomedicine: Resolving Sino–U.S. Regulatory Conflicts and Compliance Challenges Under Executive Order 14117</t>
    </r>
    <r>
      <rPr>
        <sz val="10"/>
        <color theme="1"/>
        <rFont val="宋体"/>
        <charset val="134"/>
      </rPr>
      <t>》，第</t>
    </r>
    <r>
      <rPr>
        <sz val="10"/>
        <color theme="1"/>
        <rFont val="Times New Roman"/>
        <charset val="134"/>
      </rPr>
      <t>1</t>
    </r>
    <r>
      <rPr>
        <sz val="10"/>
        <color theme="1"/>
        <rFont val="宋体"/>
        <charset val="134"/>
      </rPr>
      <t>作者，《</t>
    </r>
    <r>
      <rPr>
        <sz val="10"/>
        <color theme="1"/>
        <rFont val="Times New Roman"/>
        <charset val="134"/>
      </rPr>
      <t>Biotechnology Law Report</t>
    </r>
    <r>
      <rPr>
        <sz val="10"/>
        <color theme="1"/>
        <rFont val="宋体"/>
        <charset val="134"/>
      </rPr>
      <t>》（</t>
    </r>
    <r>
      <rPr>
        <sz val="10"/>
        <color theme="1"/>
        <rFont val="Times New Roman"/>
        <charset val="134"/>
      </rPr>
      <t>SCI</t>
    </r>
    <r>
      <rPr>
        <sz val="10"/>
        <color theme="1"/>
        <rFont val="宋体"/>
        <charset val="134"/>
      </rPr>
      <t>），</t>
    </r>
    <r>
      <rPr>
        <sz val="10"/>
        <color theme="1"/>
        <rFont val="Times New Roman"/>
        <charset val="134"/>
      </rPr>
      <t>10</t>
    </r>
    <r>
      <rPr>
        <sz val="10"/>
        <color theme="1"/>
        <rFont val="宋体"/>
        <charset val="134"/>
      </rPr>
      <t>分；德恒杯法学论文比赛</t>
    </r>
    <r>
      <rPr>
        <sz val="10"/>
        <color theme="1"/>
        <rFont val="Times New Roman"/>
        <charset val="134"/>
      </rPr>
      <t xml:space="preserve"> </t>
    </r>
    <r>
      <rPr>
        <sz val="10"/>
        <color theme="1"/>
        <rFont val="宋体"/>
        <charset val="134"/>
      </rPr>
      <t>博士生组</t>
    </r>
    <r>
      <rPr>
        <sz val="10"/>
        <color theme="1"/>
        <rFont val="Times New Roman"/>
        <charset val="134"/>
      </rPr>
      <t xml:space="preserve"> </t>
    </r>
    <r>
      <rPr>
        <sz val="10"/>
        <color theme="1"/>
        <rFont val="宋体"/>
        <charset val="134"/>
      </rPr>
      <t>二等奖【</t>
    </r>
    <r>
      <rPr>
        <sz val="10"/>
        <color theme="1"/>
        <rFont val="Times New Roman"/>
        <charset val="134"/>
      </rPr>
      <t>40</t>
    </r>
    <r>
      <rPr>
        <sz val="10"/>
        <color theme="1"/>
        <rFont val="宋体"/>
        <charset val="134"/>
      </rPr>
      <t>分】</t>
    </r>
  </si>
  <si>
    <r>
      <rPr>
        <sz val="10"/>
        <color theme="1"/>
        <rFont val="宋体"/>
        <charset val="134"/>
      </rPr>
      <t>符亿鸿</t>
    </r>
  </si>
  <si>
    <t>12202028</t>
  </si>
  <si>
    <r>
      <rPr>
        <sz val="10"/>
        <color theme="1"/>
        <rFont val="宋体"/>
        <charset val="134"/>
      </rPr>
      <t>积极参加社会公益活动，在党团支部、学生班级、学生组织及其它校级四星级以上社团担任职务并考核优秀（经学院学生工作办公室审核）；四星级以上志愿者</t>
    </r>
  </si>
  <si>
    <r>
      <rPr>
        <sz val="10"/>
        <color theme="1"/>
        <rFont val="Times New Roman"/>
        <charset val="134"/>
      </rPr>
      <t xml:space="preserve">1. </t>
    </r>
    <r>
      <rPr>
        <sz val="10"/>
        <color theme="1"/>
        <rFont val="宋体"/>
        <charset val="134"/>
      </rPr>
      <t>《国际投资保护与规制的矛盾表现、成因与应对》，第</t>
    </r>
    <r>
      <rPr>
        <sz val="10"/>
        <color theme="1"/>
        <rFont val="Times New Roman"/>
        <charset val="134"/>
      </rPr>
      <t>2</t>
    </r>
    <r>
      <rPr>
        <sz val="10"/>
        <color theme="1"/>
        <rFont val="宋体"/>
        <charset val="134"/>
      </rPr>
      <t>作者（导师为第</t>
    </r>
    <r>
      <rPr>
        <sz val="10"/>
        <color theme="1"/>
        <rFont val="Times New Roman"/>
        <charset val="134"/>
      </rPr>
      <t>1</t>
    </r>
    <r>
      <rPr>
        <sz val="10"/>
        <color theme="1"/>
        <rFont val="宋体"/>
        <charset val="134"/>
      </rPr>
      <t>作者），发表在《南昌大学学报</t>
    </r>
    <r>
      <rPr>
        <sz val="10"/>
        <color theme="1"/>
        <rFont val="Times New Roman"/>
        <charset val="134"/>
      </rPr>
      <t>(</t>
    </r>
    <r>
      <rPr>
        <sz val="10"/>
        <color theme="1"/>
        <rFont val="宋体"/>
        <charset val="134"/>
      </rPr>
      <t>人文社会科学版</t>
    </r>
    <r>
      <rPr>
        <sz val="10"/>
        <color theme="1"/>
        <rFont val="Times New Roman"/>
        <charset val="134"/>
      </rPr>
      <t xml:space="preserve">) </t>
    </r>
    <r>
      <rPr>
        <sz val="10"/>
        <color theme="1"/>
        <rFont val="宋体"/>
        <charset val="134"/>
      </rPr>
      <t>》（</t>
    </r>
    <r>
      <rPr>
        <sz val="10"/>
        <color theme="1"/>
        <rFont val="Times New Roman"/>
        <charset val="134"/>
      </rPr>
      <t>CSSCI</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 xml:space="preserve">2. </t>
    </r>
    <r>
      <rPr>
        <sz val="10"/>
        <color theme="1"/>
        <rFont val="宋体"/>
        <charset val="134"/>
      </rPr>
      <t>《论国际投资规则的跨领域互动：样态、效果与策略》，第</t>
    </r>
    <r>
      <rPr>
        <sz val="10"/>
        <color theme="1"/>
        <rFont val="Times New Roman"/>
        <charset val="134"/>
      </rPr>
      <t>2</t>
    </r>
    <r>
      <rPr>
        <sz val="10"/>
        <color theme="1"/>
        <rFont val="宋体"/>
        <charset val="134"/>
      </rPr>
      <t>作者（导师为第</t>
    </r>
    <r>
      <rPr>
        <sz val="10"/>
        <color theme="1"/>
        <rFont val="Times New Roman"/>
        <charset val="134"/>
      </rPr>
      <t>1</t>
    </r>
    <r>
      <rPr>
        <sz val="10"/>
        <color theme="1"/>
        <rFont val="宋体"/>
        <charset val="134"/>
      </rPr>
      <t>作者），发表在《海南大学学报</t>
    </r>
    <r>
      <rPr>
        <sz val="10"/>
        <color theme="1"/>
        <rFont val="Times New Roman"/>
        <charset val="134"/>
      </rPr>
      <t>(</t>
    </r>
    <r>
      <rPr>
        <sz val="10"/>
        <color theme="1"/>
        <rFont val="宋体"/>
        <charset val="134"/>
      </rPr>
      <t>人文社会科学版</t>
    </r>
    <r>
      <rPr>
        <sz val="10"/>
        <color theme="1"/>
        <rFont val="Times New Roman"/>
        <charset val="134"/>
      </rPr>
      <t xml:space="preserve">) </t>
    </r>
    <r>
      <rPr>
        <sz val="10"/>
        <color theme="1"/>
        <rFont val="宋体"/>
        <charset val="134"/>
      </rPr>
      <t>》（</t>
    </r>
    <r>
      <rPr>
        <sz val="10"/>
        <color theme="1"/>
        <rFont val="Times New Roman"/>
        <charset val="134"/>
      </rPr>
      <t>CSSCI</t>
    </r>
    <r>
      <rPr>
        <sz val="10"/>
        <color theme="1"/>
        <rFont val="宋体"/>
        <charset val="134"/>
      </rPr>
      <t>），</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t>
    </r>
  </si>
  <si>
    <r>
      <rPr>
        <sz val="10"/>
        <color theme="1"/>
        <rFont val="宋体"/>
        <charset val="134"/>
      </rPr>
      <t>参与枫桥社会实践</t>
    </r>
  </si>
  <si>
    <t>徐喆</t>
  </si>
  <si>
    <t>12502016</t>
  </si>
  <si>
    <t>博士</t>
  </si>
  <si>
    <r>
      <rPr>
        <sz val="10"/>
        <color rgb="FF000000"/>
        <rFont val="Times New Roman"/>
        <charset val="134"/>
      </rPr>
      <t>2024</t>
    </r>
    <r>
      <rPr>
        <sz val="10"/>
        <color rgb="FF000000"/>
        <rFont val="宋体"/>
        <charset val="134"/>
      </rPr>
      <t>级</t>
    </r>
  </si>
  <si>
    <t>硕博连读</t>
  </si>
  <si>
    <t>否</t>
  </si>
  <si>
    <r>
      <rPr>
        <sz val="10"/>
        <color rgb="FF000000"/>
        <rFont val="宋体"/>
        <charset val="134"/>
      </rPr>
      <t>上一学年申请者本人获校级实践先进个人荣誉称号；上一学年所在团队获校级优秀团队荣誉称号者</t>
    </r>
    <r>
      <rPr>
        <sz val="10"/>
        <color rgb="FF000000"/>
        <rFont val="Times New Roman"/>
        <charset val="134"/>
      </rPr>
      <t xml:space="preserve"> </t>
    </r>
    <r>
      <rPr>
        <sz val="10"/>
        <color rgb="FF000000"/>
        <rFont val="宋体"/>
        <charset val="134"/>
      </rPr>
      <t>；上一学年实践成果（包括学科竞赛、专业比赛）获有关部门认定┋在校际以上（含校际）学术竞赛、辩论赛、演讲赛等学习或专业实践类竞赛中获得前六名或三等奖以上┋积极参加社会公益活动，在党团支部、学生班级、学生组织及其它校级四星级以上社团担任职务并考核优秀（经学院学生工作办公室审核）；四星级以上志愿者</t>
    </r>
  </si>
  <si>
    <r>
      <rPr>
        <sz val="10"/>
        <color rgb="FF000000"/>
        <rFont val="Times New Roman"/>
        <charset val="134"/>
      </rPr>
      <t>1.</t>
    </r>
    <r>
      <rPr>
        <sz val="10"/>
        <color rgb="FF000000"/>
        <rFont val="宋体"/>
        <charset val="134"/>
      </rPr>
      <t>学术竞赛类：第十九届</t>
    </r>
    <r>
      <rPr>
        <sz val="10"/>
        <color rgb="FF000000"/>
        <rFont val="Times New Roman"/>
        <charset val="134"/>
      </rPr>
      <t>‘</t>
    </r>
    <r>
      <rPr>
        <sz val="10"/>
        <color rgb="FF000000"/>
        <rFont val="宋体"/>
        <charset val="134"/>
      </rPr>
      <t>挑战杯</t>
    </r>
    <r>
      <rPr>
        <sz val="10"/>
        <color rgb="FF000000"/>
        <rFont val="Times New Roman"/>
        <charset val="134"/>
      </rPr>
      <t>’</t>
    </r>
    <r>
      <rPr>
        <sz val="10"/>
        <color rgb="FF000000"/>
        <rFont val="宋体"/>
        <charset val="134"/>
      </rPr>
      <t>全国大学生课外学术科技作品竞赛</t>
    </r>
    <r>
      <rPr>
        <sz val="10"/>
        <color rgb="FF000000"/>
        <rFont val="Times New Roman"/>
        <charset val="134"/>
      </rPr>
      <t>2024</t>
    </r>
    <r>
      <rPr>
        <sz val="10"/>
        <color rgb="FF000000"/>
        <rFont val="宋体"/>
        <charset val="134"/>
      </rPr>
      <t>年度</t>
    </r>
    <r>
      <rPr>
        <sz val="10"/>
        <color rgb="FF000000"/>
        <rFont val="Times New Roman"/>
        <charset val="134"/>
      </rPr>
      <t>‘</t>
    </r>
    <r>
      <rPr>
        <sz val="10"/>
        <color rgb="FF000000"/>
        <rFont val="宋体"/>
        <charset val="134"/>
      </rPr>
      <t>揭榜挂帅</t>
    </r>
    <r>
      <rPr>
        <sz val="10"/>
        <color rgb="FF000000"/>
        <rFont val="Times New Roman"/>
        <charset val="134"/>
      </rPr>
      <t>’</t>
    </r>
    <r>
      <rPr>
        <sz val="10"/>
        <color rgb="FF000000"/>
        <rFont val="宋体"/>
        <charset val="134"/>
      </rPr>
      <t>专项赛全国特等奖第一名（擂主），贡献度</t>
    </r>
    <r>
      <rPr>
        <sz val="10"/>
        <color rgb="FF000000"/>
        <rFont val="Times New Roman"/>
        <charset val="134"/>
      </rPr>
      <t>10%</t>
    </r>
    <r>
      <rPr>
        <sz val="10"/>
        <color rgb="FF000000"/>
        <rFont val="宋体"/>
        <charset val="134"/>
      </rPr>
      <t>，</t>
    </r>
    <r>
      <rPr>
        <sz val="10"/>
        <color rgb="FF000000"/>
        <rFont val="Times New Roman"/>
        <charset val="134"/>
      </rPr>
      <t>2024</t>
    </r>
    <r>
      <rPr>
        <sz val="10"/>
        <color rgb="FF000000"/>
        <rFont val="宋体"/>
        <charset val="134"/>
      </rPr>
      <t>年</t>
    </r>
    <r>
      <rPr>
        <sz val="10"/>
        <color rgb="FF000000"/>
        <rFont val="Times New Roman"/>
        <charset val="134"/>
      </rPr>
      <t>11</t>
    </r>
    <r>
      <rPr>
        <sz val="10"/>
        <color rgb="FF000000"/>
        <rFont val="宋体"/>
        <charset val="134"/>
      </rPr>
      <t>月，</t>
    </r>
    <r>
      <rPr>
        <sz val="10"/>
        <color rgb="FF000000"/>
        <rFont val="Times New Roman"/>
        <charset val="134"/>
      </rPr>
      <t>10</t>
    </r>
    <r>
      <rPr>
        <sz val="10"/>
        <color rgb="FF000000"/>
        <rFont val="宋体"/>
        <charset val="134"/>
      </rPr>
      <t>分（</t>
    </r>
    <r>
      <rPr>
        <sz val="10"/>
        <color rgb="FF000000"/>
        <rFont val="Times New Roman"/>
        <charset val="134"/>
      </rPr>
      <t>10%*100)</t>
    </r>
    <r>
      <rPr>
        <sz val="10"/>
        <color rgb="FF000000"/>
        <rFont val="宋体"/>
        <charset val="134"/>
      </rPr>
      <t>））</t>
    </r>
  </si>
  <si>
    <r>
      <rPr>
        <sz val="10"/>
        <color rgb="FF000000"/>
        <rFont val="Times New Roman"/>
        <charset val="134"/>
      </rPr>
      <t>1.</t>
    </r>
    <r>
      <rPr>
        <sz val="10"/>
        <color rgb="FF000000"/>
        <rFont val="宋体"/>
        <charset val="134"/>
      </rPr>
      <t>积极参加学院组织的年级大会、讲座、文体比赛等大型集体活动；积极参加班级组织的各项活动。</t>
    </r>
    <r>
      <rPr>
        <sz val="10"/>
        <color rgb="FF000000"/>
        <rFont val="Times New Roman"/>
        <charset val="134"/>
      </rPr>
      <t xml:space="preserve"> 2.</t>
    </r>
    <r>
      <rPr>
        <sz val="10"/>
        <color rgb="FF000000"/>
        <rFont val="宋体"/>
        <charset val="134"/>
      </rPr>
      <t>担任研究生会主席团成员、党支部组织委员，服务于学院和党支部建设。</t>
    </r>
    <r>
      <rPr>
        <sz val="10"/>
        <color rgb="FF000000"/>
        <rFont val="Times New Roman"/>
        <charset val="134"/>
      </rPr>
      <t xml:space="preserve"> 3.</t>
    </r>
    <r>
      <rPr>
        <sz val="10"/>
        <color rgb="FF000000"/>
        <rFont val="宋体"/>
        <charset val="134"/>
      </rPr>
      <t>志愿时长</t>
    </r>
    <r>
      <rPr>
        <sz val="10"/>
        <color rgb="FF000000"/>
        <rFont val="Times New Roman"/>
        <charset val="134"/>
      </rPr>
      <t>26.5h</t>
    </r>
    <r>
      <rPr>
        <sz val="10"/>
        <color rgb="FF000000"/>
        <rFont val="宋体"/>
        <charset val="134"/>
      </rPr>
      <t>，无负面行为。</t>
    </r>
    <r>
      <rPr>
        <sz val="10"/>
        <color rgb="FF000000"/>
        <rFont val="Times New Roman"/>
        <charset val="134"/>
      </rPr>
      <t xml:space="preserve"> 4.</t>
    </r>
    <r>
      <rPr>
        <sz val="10"/>
        <color rgb="FF000000"/>
        <rFont val="宋体"/>
        <charset val="134"/>
      </rPr>
      <t>在支部的民主评议中，获评优秀等次党员；在班级的民主评议中，获评优秀等次团员。</t>
    </r>
    <r>
      <rPr>
        <sz val="10"/>
        <color rgb="FF000000"/>
        <rFont val="Times New Roman"/>
        <charset val="134"/>
      </rPr>
      <t xml:space="preserve"> 5.</t>
    </r>
    <r>
      <rPr>
        <sz val="10"/>
        <color rgb="FF000000"/>
        <rFont val="宋体"/>
        <charset val="134"/>
      </rPr>
      <t>获评</t>
    </r>
    <r>
      <rPr>
        <sz val="10"/>
        <color rgb="FF000000"/>
        <rFont val="Times New Roman"/>
        <charset val="134"/>
      </rPr>
      <t>“2024-2025</t>
    </r>
    <r>
      <rPr>
        <sz val="10"/>
        <color rgb="FF000000"/>
        <rFont val="宋体"/>
        <charset val="134"/>
      </rPr>
      <t>学年浙江大学优秀团员</t>
    </r>
    <r>
      <rPr>
        <sz val="10"/>
        <color rgb="FF000000"/>
        <rFont val="Times New Roman"/>
        <charset val="134"/>
      </rPr>
      <t>”</t>
    </r>
  </si>
  <si>
    <t>李贵元</t>
  </si>
  <si>
    <t>12502007</t>
  </si>
  <si>
    <r>
      <rPr>
        <sz val="10"/>
        <color rgb="FF000000"/>
        <rFont val="宋体"/>
        <charset val="134"/>
      </rPr>
      <t>上一学年申请者本人获校级实践先进个人荣誉称号；上一学年所在团队获校级优秀团队荣誉称号者</t>
    </r>
    <r>
      <rPr>
        <sz val="10"/>
        <color rgb="FF000000"/>
        <rFont val="Times New Roman"/>
        <charset val="134"/>
      </rPr>
      <t xml:space="preserve"> </t>
    </r>
    <r>
      <rPr>
        <sz val="10"/>
        <color rgb="FF000000"/>
        <rFont val="宋体"/>
        <charset val="134"/>
      </rPr>
      <t>；上一学年实践成果（包括学科竞赛、专业比赛）获有关部门认定┋获得校级课题立项并且取得优秀成果的或者获得省级以上科研课题立项</t>
    </r>
    <r>
      <rPr>
        <sz val="10"/>
        <color rgb="FF000000"/>
        <rFont val="Times New Roman"/>
        <charset val="134"/>
      </rPr>
      <t>1</t>
    </r>
    <r>
      <rPr>
        <sz val="10"/>
        <color rgb="FF000000"/>
        <rFont val="宋体"/>
        <charset val="134"/>
      </rPr>
      <t>项或者获得校级以上科研奖</t>
    </r>
    <r>
      <rPr>
        <sz val="10"/>
        <color rgb="FF000000"/>
        <rFont val="Times New Roman"/>
        <charset val="134"/>
      </rPr>
      <t>1</t>
    </r>
    <r>
      <rPr>
        <sz val="10"/>
        <color rgb="FF000000"/>
        <rFont val="宋体"/>
        <charset val="134"/>
      </rPr>
      <t>项以上┋在校际以上（含校际）学术竞赛、辩论赛、演讲赛等学习或专业实践类竞赛中获得前六名或三等奖以上┋积极参加社会公益活动，在党团支部、学生班级、学生组织及其它校级四星级以上社团担任职务并考核优秀（经学院学生工作办公室审核）；四星级以上志愿者</t>
    </r>
  </si>
  <si>
    <r>
      <t>1.</t>
    </r>
    <r>
      <rPr>
        <sz val="10"/>
        <rFont val="宋体"/>
        <charset val="134"/>
      </rPr>
      <t>参加第十五届河北法治论坛获得优秀奖，独作，</t>
    </r>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 xml:space="preserve"> 
 2.</t>
    </r>
    <r>
      <rPr>
        <sz val="10"/>
        <rFont val="宋体"/>
        <charset val="134"/>
      </rPr>
      <t>参加省级课题《清廉建设理论和实践研究》，</t>
    </r>
    <r>
      <rPr>
        <sz val="10"/>
        <rFont val="Times New Roman"/>
        <charset val="134"/>
      </rPr>
      <t>2025</t>
    </r>
    <r>
      <rPr>
        <sz val="10"/>
        <rFont val="宋体"/>
        <charset val="134"/>
      </rPr>
      <t>年</t>
    </r>
    <r>
      <rPr>
        <sz val="10"/>
        <rFont val="Times New Roman"/>
        <charset val="134"/>
      </rPr>
      <t>7</t>
    </r>
    <r>
      <rPr>
        <sz val="10"/>
        <rFont val="宋体"/>
        <charset val="134"/>
      </rPr>
      <t>月</t>
    </r>
    <r>
      <rPr>
        <sz val="10"/>
        <rFont val="Times New Roman"/>
        <charset val="134"/>
      </rPr>
      <t>-8</t>
    </r>
    <r>
      <rPr>
        <sz val="10"/>
        <rFont val="宋体"/>
        <charset val="134"/>
      </rPr>
      <t xml:space="preserve">月（立项书？立项课题）
</t>
    </r>
    <r>
      <rPr>
        <sz val="10"/>
        <rFont val="Times New Roman"/>
        <charset val="134"/>
      </rPr>
      <t xml:space="preserve">  3.</t>
    </r>
    <r>
      <rPr>
        <sz val="10"/>
        <rFont val="宋体"/>
        <charset val="134"/>
      </rPr>
      <t>参加中国法学会重点委托课题《生态环境预防性诉讼行政体系研究》，</t>
    </r>
    <r>
      <rPr>
        <sz val="10"/>
        <rFont val="Times New Roman"/>
        <charset val="134"/>
      </rPr>
      <t>2025</t>
    </r>
    <r>
      <rPr>
        <sz val="10"/>
        <rFont val="宋体"/>
        <charset val="134"/>
      </rPr>
      <t>年</t>
    </r>
    <r>
      <rPr>
        <sz val="10"/>
        <rFont val="Times New Roman"/>
        <charset val="134"/>
      </rPr>
      <t>7</t>
    </r>
    <r>
      <rPr>
        <sz val="10"/>
        <rFont val="宋体"/>
        <charset val="134"/>
      </rPr>
      <t>月</t>
    </r>
    <r>
      <rPr>
        <sz val="10"/>
        <rFont val="Times New Roman"/>
        <charset val="134"/>
      </rPr>
      <t xml:space="preserve">  4.</t>
    </r>
    <r>
      <rPr>
        <sz val="10"/>
        <rFont val="宋体"/>
        <charset val="134"/>
      </rPr>
      <t>参加甘肃省人大、甘肃省司法厅、甘肃政法大学</t>
    </r>
    <r>
      <rPr>
        <sz val="10"/>
        <rFont val="Times New Roman"/>
        <charset val="134"/>
      </rPr>
      <t>“</t>
    </r>
    <r>
      <rPr>
        <sz val="10"/>
        <rFont val="宋体"/>
        <charset val="134"/>
      </rPr>
      <t>黄河杯</t>
    </r>
    <r>
      <rPr>
        <sz val="10"/>
        <rFont val="Times New Roman"/>
        <charset val="134"/>
      </rPr>
      <t>”</t>
    </r>
    <r>
      <rPr>
        <sz val="10"/>
        <rFont val="宋体"/>
        <charset val="134"/>
      </rPr>
      <t>征文比赛，独作，二等奖，</t>
    </r>
    <r>
      <rPr>
        <sz val="10"/>
        <rFont val="Times New Roman"/>
        <charset val="134"/>
      </rPr>
      <t>2025</t>
    </r>
    <r>
      <rPr>
        <sz val="10"/>
        <rFont val="宋体"/>
        <charset val="134"/>
      </rPr>
      <t>年</t>
    </r>
    <r>
      <rPr>
        <sz val="10"/>
        <rFont val="Times New Roman"/>
        <charset val="134"/>
      </rPr>
      <t>8</t>
    </r>
    <r>
      <rPr>
        <sz val="10"/>
        <rFont val="宋体"/>
        <charset val="134"/>
      </rPr>
      <t>月</t>
    </r>
    <r>
      <rPr>
        <sz val="10"/>
        <rFont val="Times New Roman"/>
        <charset val="134"/>
      </rPr>
      <t xml:space="preserve"> 
 5.</t>
    </r>
    <r>
      <rPr>
        <sz val="10"/>
        <rFont val="宋体"/>
        <charset val="134"/>
      </rPr>
      <t>智库成果获得省人大常委领导批示，共同二作</t>
    </r>
  </si>
  <si>
    <r>
      <rPr>
        <sz val="10"/>
        <color rgb="FF000000"/>
        <rFont val="Times New Roman"/>
        <charset val="134"/>
      </rPr>
      <t>1.</t>
    </r>
    <r>
      <rPr>
        <sz val="10"/>
        <color rgb="FF000000"/>
        <rFont val="宋体"/>
        <charset val="134"/>
      </rPr>
      <t>获得光华法学院</t>
    </r>
    <r>
      <rPr>
        <sz val="10"/>
        <color rgb="FF000000"/>
        <rFont val="Times New Roman"/>
        <charset val="134"/>
      </rPr>
      <t>“</t>
    </r>
    <r>
      <rPr>
        <sz val="10"/>
        <color rgb="FF000000"/>
        <rFont val="宋体"/>
        <charset val="134"/>
      </rPr>
      <t>优秀共产党员</t>
    </r>
    <r>
      <rPr>
        <sz val="10"/>
        <color rgb="FF000000"/>
        <rFont val="Times New Roman"/>
        <charset val="134"/>
      </rPr>
      <t>”</t>
    </r>
    <r>
      <rPr>
        <sz val="10"/>
        <color rgb="FF000000"/>
        <rFont val="宋体"/>
        <charset val="134"/>
      </rPr>
      <t>称号；</t>
    </r>
    <r>
      <rPr>
        <sz val="10"/>
        <color rgb="FF000000"/>
        <rFont val="Times New Roman"/>
        <charset val="134"/>
      </rPr>
      <t>2.</t>
    </r>
    <r>
      <rPr>
        <sz val="10"/>
        <color rgb="FF000000"/>
        <rFont val="宋体"/>
        <charset val="134"/>
      </rPr>
      <t>作为本科生第四党支部书记，带领支部获评浙江大学</t>
    </r>
    <r>
      <rPr>
        <sz val="10"/>
        <color rgb="FF000000"/>
        <rFont val="Times New Roman"/>
        <charset val="134"/>
      </rPr>
      <t>“</t>
    </r>
    <r>
      <rPr>
        <sz val="10"/>
        <color rgb="FF000000"/>
        <rFont val="宋体"/>
        <charset val="134"/>
      </rPr>
      <t>样板支部</t>
    </r>
    <r>
      <rPr>
        <sz val="10"/>
        <color rgb="FF000000"/>
        <rFont val="Times New Roman"/>
        <charset val="134"/>
      </rPr>
      <t>”</t>
    </r>
    <r>
      <rPr>
        <sz val="10"/>
        <color rgb="FF000000"/>
        <rFont val="宋体"/>
        <charset val="134"/>
      </rPr>
      <t>称号</t>
    </r>
  </si>
  <si>
    <r>
      <rPr>
        <sz val="10"/>
        <color theme="1"/>
        <rFont val="宋体"/>
        <charset val="134"/>
      </rPr>
      <t>王静</t>
    </r>
  </si>
  <si>
    <t>12102020</t>
  </si>
  <si>
    <r>
      <rPr>
        <sz val="10"/>
        <color theme="1"/>
        <rFont val="Times New Roman"/>
        <charset val="134"/>
      </rPr>
      <t>1.</t>
    </r>
    <r>
      <rPr>
        <sz val="10"/>
        <color theme="1"/>
        <rFont val="宋体"/>
        <charset val="134"/>
      </rPr>
      <t>期刊论文类：《开源新生态：人工智能蒸馏技术的风险与治理》，《情报杂志》</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4</t>
    </r>
    <r>
      <rPr>
        <sz val="10"/>
        <color theme="1"/>
        <rFont val="宋体"/>
        <charset val="134"/>
      </rPr>
      <t>日网络首发，独立作者，核心期刊，</t>
    </r>
    <r>
      <rPr>
        <sz val="10"/>
        <color theme="1"/>
        <rFont val="Times New Roman"/>
        <charset val="134"/>
      </rPr>
      <t>80</t>
    </r>
    <r>
      <rPr>
        <sz val="10"/>
        <color theme="1"/>
        <rFont val="宋体"/>
        <charset val="134"/>
      </rPr>
      <t>分；</t>
    </r>
    <r>
      <rPr>
        <sz val="10"/>
        <color theme="1"/>
        <rFont val="Times New Roman"/>
        <charset val="134"/>
      </rPr>
      <t>2.</t>
    </r>
    <r>
      <rPr>
        <sz val="10"/>
        <color theme="1"/>
        <rFont val="宋体"/>
        <charset val="134"/>
      </rPr>
      <t>期刊论文类：《人工智能生成内容的可版权性判断：以自然人的贡献为考察中心》，《北京邮电大学学报（社会科学版）》录用，独立作者，其他期刊，</t>
    </r>
    <r>
      <rPr>
        <sz val="10"/>
        <color theme="1"/>
        <rFont val="Times New Roman"/>
        <charset val="134"/>
      </rPr>
      <t>10</t>
    </r>
    <r>
      <rPr>
        <sz val="10"/>
        <color theme="1"/>
        <rFont val="宋体"/>
        <charset val="134"/>
      </rPr>
      <t>分</t>
    </r>
  </si>
  <si>
    <r>
      <rPr>
        <sz val="10"/>
        <color theme="1"/>
        <rFont val="宋体"/>
        <charset val="134"/>
      </rPr>
      <t>刘浩锴</t>
    </r>
  </si>
  <si>
    <t>12302008</t>
  </si>
  <si>
    <r>
      <rPr>
        <sz val="10"/>
        <color theme="1"/>
        <rFont val="宋体"/>
        <charset val="134"/>
      </rPr>
      <t>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t>
    </r>
  </si>
  <si>
    <r>
      <rPr>
        <sz val="10"/>
        <color theme="1"/>
        <rFont val="Times New Roman"/>
        <charset val="134"/>
      </rPr>
      <t>1.</t>
    </r>
    <r>
      <rPr>
        <sz val="10"/>
        <color theme="1"/>
        <rFont val="宋体"/>
        <charset val="134"/>
      </rPr>
      <t>期刊论文类：《备案审查联合审查方式探究：程序结构和重点机制》，《江苏行政学院学报》（非法学</t>
    </r>
    <r>
      <rPr>
        <sz val="10"/>
        <color theme="1"/>
        <rFont val="Times New Roman"/>
        <charset val="134"/>
      </rPr>
      <t>CSSCI</t>
    </r>
    <r>
      <rPr>
        <sz val="10"/>
        <color theme="1"/>
        <rFont val="宋体"/>
        <charset val="134"/>
      </rPr>
      <t>），导师一作，本人二作，</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56</t>
    </r>
    <r>
      <rPr>
        <sz val="10"/>
        <color theme="1"/>
        <rFont val="宋体"/>
        <charset val="134"/>
      </rPr>
      <t>分；</t>
    </r>
    <r>
      <rPr>
        <sz val="10"/>
        <color theme="1"/>
        <rFont val="Times New Roman"/>
        <charset val="134"/>
      </rPr>
      <t xml:space="preserve"> 2.</t>
    </r>
    <r>
      <rPr>
        <sz val="10"/>
        <color theme="1"/>
        <rFont val="宋体"/>
        <charset val="134"/>
      </rPr>
      <t>期刊论文类：《</t>
    </r>
    <r>
      <rPr>
        <sz val="10"/>
        <color theme="1"/>
        <rFont val="Times New Roman"/>
        <charset val="134"/>
      </rPr>
      <t>“</t>
    </r>
    <r>
      <rPr>
        <sz val="10"/>
        <color theme="1"/>
        <rFont val="宋体"/>
        <charset val="134"/>
      </rPr>
      <t>连坐规定</t>
    </r>
    <r>
      <rPr>
        <sz val="10"/>
        <color theme="1"/>
        <rFont val="Times New Roman"/>
        <charset val="134"/>
      </rPr>
      <t>”</t>
    </r>
    <r>
      <rPr>
        <sz val="10"/>
        <color theme="1"/>
        <rFont val="宋体"/>
        <charset val="134"/>
      </rPr>
      <t>案的分论式审查与宪法的出场》，《备案审查研究》（普刊），独作，</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10</t>
    </r>
    <r>
      <rPr>
        <sz val="10"/>
        <color theme="1"/>
        <rFont val="宋体"/>
        <charset val="134"/>
      </rPr>
      <t>分；</t>
    </r>
    <r>
      <rPr>
        <sz val="10"/>
        <color theme="1"/>
        <rFont val="Times New Roman"/>
        <charset val="134"/>
      </rPr>
      <t xml:space="preserve"> 3.</t>
    </r>
    <r>
      <rPr>
        <sz val="10"/>
        <color theme="1"/>
        <rFont val="宋体"/>
        <charset val="134"/>
      </rPr>
      <t>课题类：国家社科基金一般项目《合宪性审查筛选机制研究》，排名第</t>
    </r>
    <r>
      <rPr>
        <sz val="10"/>
        <color theme="1"/>
        <rFont val="Times New Roman"/>
        <charset val="134"/>
      </rPr>
      <t>4</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月结项，</t>
    </r>
    <r>
      <rPr>
        <sz val="10"/>
        <color theme="1"/>
        <rFont val="Times New Roman"/>
        <charset val="134"/>
      </rPr>
      <t>30</t>
    </r>
    <r>
      <rPr>
        <sz val="10"/>
        <color theme="1"/>
        <rFont val="宋体"/>
        <charset val="134"/>
      </rPr>
      <t>分；</t>
    </r>
    <r>
      <rPr>
        <sz val="10"/>
        <color theme="1"/>
        <rFont val="Times New Roman"/>
        <charset val="134"/>
      </rPr>
      <t xml:space="preserve"> 4.</t>
    </r>
    <r>
      <rPr>
        <sz val="10"/>
        <color theme="1"/>
        <rFont val="宋体"/>
        <charset val="134"/>
      </rPr>
      <t>课题类：国家高端智库重点研究课题《备案审查衔接联动机制问题研究》，排名第</t>
    </r>
    <r>
      <rPr>
        <sz val="10"/>
        <color theme="1"/>
        <rFont val="Times New Roman"/>
        <charset val="134"/>
      </rPr>
      <t>2</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3</t>
    </r>
    <r>
      <rPr>
        <sz val="10"/>
        <color theme="1"/>
        <rFont val="宋体"/>
        <charset val="134"/>
      </rPr>
      <t>月立项，省部级重点课题，</t>
    </r>
    <r>
      <rPr>
        <sz val="10"/>
        <color theme="1"/>
        <rFont val="Times New Roman"/>
        <charset val="134"/>
      </rPr>
      <t>35</t>
    </r>
    <r>
      <rPr>
        <sz val="10"/>
        <color theme="1"/>
        <rFont val="宋体"/>
        <charset val="134"/>
      </rPr>
      <t>分</t>
    </r>
    <r>
      <rPr>
        <sz val="10"/>
        <color theme="1"/>
        <rFont val="Times New Roman"/>
        <charset val="134"/>
      </rPr>
      <t xml:space="preserve"> 5.</t>
    </r>
    <r>
      <rPr>
        <sz val="10"/>
        <color theme="1"/>
        <rFont val="宋体"/>
        <charset val="134"/>
      </rPr>
      <t>校级以上科研奖：</t>
    </r>
    <r>
      <rPr>
        <sz val="10"/>
        <color theme="1"/>
        <rFont val="Times New Roman"/>
        <charset val="134"/>
      </rPr>
      <t>2024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21</t>
    </r>
    <r>
      <rPr>
        <sz val="10"/>
        <color theme="1"/>
        <rFont val="宋体"/>
        <charset val="134"/>
      </rPr>
      <t>日，刘浩锴：《论备案审查中的</t>
    </r>
    <r>
      <rPr>
        <sz val="10"/>
        <color theme="1"/>
        <rFont val="Times New Roman"/>
        <charset val="134"/>
      </rPr>
      <t>“</t>
    </r>
    <r>
      <rPr>
        <sz val="10"/>
        <color theme="1"/>
        <rFont val="宋体"/>
        <charset val="134"/>
      </rPr>
      <t>宪法解释</t>
    </r>
    <r>
      <rPr>
        <sz val="10"/>
        <color theme="1"/>
        <rFont val="Times New Roman"/>
        <charset val="134"/>
      </rPr>
      <t>”</t>
    </r>
    <r>
      <rPr>
        <sz val="10"/>
        <color theme="1"/>
        <rFont val="宋体"/>
        <charset val="134"/>
      </rPr>
      <t>》，第二十届</t>
    </r>
    <r>
      <rPr>
        <sz val="10"/>
        <color theme="1"/>
        <rFont val="Times New Roman"/>
        <charset val="134"/>
      </rPr>
      <t>“</t>
    </r>
    <r>
      <rPr>
        <sz val="10"/>
        <color theme="1"/>
        <rFont val="宋体"/>
        <charset val="134"/>
      </rPr>
      <t>全国法学理论博士生论坛</t>
    </r>
    <r>
      <rPr>
        <sz val="10"/>
        <color theme="1"/>
        <rFont val="Times New Roman"/>
        <charset val="134"/>
      </rPr>
      <t>”</t>
    </r>
    <r>
      <rPr>
        <sz val="10"/>
        <color theme="1"/>
        <rFont val="宋体"/>
        <charset val="134"/>
      </rPr>
      <t>二等奖。落款单位：全国法学理论博士生论坛组委会。不加分。</t>
    </r>
    <r>
      <rPr>
        <sz val="10"/>
        <color theme="1"/>
        <rFont val="Times New Roman"/>
        <charset val="134"/>
      </rPr>
      <t xml:space="preserve"> 6.</t>
    </r>
    <r>
      <rPr>
        <sz val="10"/>
        <color theme="1"/>
        <rFont val="宋体"/>
        <charset val="134"/>
      </rPr>
      <t>校级以上科研奖：</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16</t>
    </r>
    <r>
      <rPr>
        <sz val="10"/>
        <color theme="1"/>
        <rFont val="宋体"/>
        <charset val="134"/>
      </rPr>
      <t>日，刘浩锴：《论备案审查衔接联动机制的运行机理》，</t>
    </r>
    <r>
      <rPr>
        <sz val="10"/>
        <color theme="1"/>
        <rFont val="Times New Roman"/>
        <charset val="134"/>
      </rPr>
      <t>2024</t>
    </r>
    <r>
      <rPr>
        <sz val="10"/>
        <color theme="1"/>
        <rFont val="宋体"/>
        <charset val="134"/>
      </rPr>
      <t>年中国法学会立法学研究会，青年论文奖一等奖。落款单位：中国法学会立法学研究会。不加分。</t>
    </r>
    <r>
      <rPr>
        <sz val="10"/>
        <color theme="1"/>
        <rFont val="Times New Roman"/>
        <charset val="134"/>
      </rPr>
      <t xml:space="preserve"> 7.</t>
    </r>
    <r>
      <rPr>
        <sz val="10"/>
        <color theme="1"/>
        <rFont val="宋体"/>
        <charset val="134"/>
      </rPr>
      <t>校级以上科研奖：</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22</t>
    </r>
    <r>
      <rPr>
        <sz val="10"/>
        <color theme="1"/>
        <rFont val="宋体"/>
        <charset val="134"/>
      </rPr>
      <t>日，刘浩锴、马近斐：《统一战线中爱国内涵的宪法解读》，获得</t>
    </r>
    <r>
      <rPr>
        <sz val="10"/>
        <color theme="1"/>
        <rFont val="Times New Roman"/>
        <charset val="134"/>
      </rPr>
      <t>2024</t>
    </r>
    <r>
      <rPr>
        <sz val="10"/>
        <color theme="1"/>
        <rFont val="宋体"/>
        <charset val="134"/>
      </rPr>
      <t>年广西省宪法学年会一等奖。落款单位：广西宪法学研究会。不加分。</t>
    </r>
    <r>
      <rPr>
        <sz val="10"/>
        <color theme="1"/>
        <rFont val="Times New Roman"/>
        <charset val="134"/>
      </rPr>
      <t xml:space="preserve"> 8.</t>
    </r>
    <r>
      <rPr>
        <sz val="10"/>
        <color theme="1"/>
        <rFont val="宋体"/>
        <charset val="134"/>
      </rPr>
      <t>校级以上科研奖：</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4</t>
    </r>
    <r>
      <rPr>
        <sz val="10"/>
        <color theme="1"/>
        <rFont val="宋体"/>
        <charset val="134"/>
      </rPr>
      <t>日，刘浩锴：《论备案审查中的</t>
    </r>
    <r>
      <rPr>
        <sz val="10"/>
        <color theme="1"/>
        <rFont val="Times New Roman"/>
        <charset val="134"/>
      </rPr>
      <t>“</t>
    </r>
    <r>
      <rPr>
        <sz val="10"/>
        <color theme="1"/>
        <rFont val="宋体"/>
        <charset val="134"/>
      </rPr>
      <t>宪法解释</t>
    </r>
    <r>
      <rPr>
        <sz val="10"/>
        <color theme="1"/>
        <rFont val="Times New Roman"/>
        <charset val="134"/>
      </rPr>
      <t>”</t>
    </r>
    <r>
      <rPr>
        <sz val="10"/>
        <color theme="1"/>
        <rFont val="宋体"/>
        <charset val="134"/>
      </rPr>
      <t>》，获得</t>
    </r>
    <r>
      <rPr>
        <sz val="10"/>
        <color theme="1"/>
        <rFont val="Times New Roman"/>
        <charset val="134"/>
      </rPr>
      <t>2024</t>
    </r>
    <r>
      <rPr>
        <sz val="10"/>
        <color theme="1"/>
        <rFont val="宋体"/>
        <charset val="134"/>
      </rPr>
      <t>年湖南省法学会宪法学研究会征文二等奖。落款单位：湖南省法学会宪法学研究会、胡肖华公法学教育与人才培养基金会。不加分。</t>
    </r>
  </si>
  <si>
    <r>
      <rPr>
        <sz val="10"/>
        <color theme="1"/>
        <rFont val="宋体"/>
        <charset val="134"/>
      </rPr>
      <t>边品三</t>
    </r>
  </si>
  <si>
    <t>12302004</t>
  </si>
  <si>
    <r>
      <rPr>
        <sz val="10"/>
        <color theme="1"/>
        <rFont val="Times New Roman"/>
        <charset val="134"/>
      </rPr>
      <t>1</t>
    </r>
    <r>
      <rPr>
        <sz val="10"/>
        <color theme="1"/>
        <rFont val="宋体"/>
        <charset val="134"/>
      </rPr>
      <t>期刊论文类：《论债务人提供的物保未设立时连带保证人之抗辩》，《时代法学》</t>
    </r>
    <r>
      <rPr>
        <sz val="10"/>
        <color theme="1"/>
        <rFont val="Times New Roman"/>
        <charset val="134"/>
      </rPr>
      <t>2025</t>
    </r>
    <r>
      <rPr>
        <sz val="10"/>
        <color theme="1"/>
        <rFont val="宋体"/>
        <charset val="134"/>
      </rPr>
      <t>年第</t>
    </r>
    <r>
      <rPr>
        <sz val="10"/>
        <color theme="1"/>
        <rFont val="Times New Roman"/>
        <charset val="134"/>
      </rPr>
      <t>2</t>
    </r>
    <r>
      <rPr>
        <sz val="10"/>
        <color theme="1"/>
        <rFont val="宋体"/>
        <charset val="134"/>
      </rPr>
      <t>期，边品三，普刊，</t>
    </r>
    <r>
      <rPr>
        <sz val="10"/>
        <color theme="1"/>
        <rFont val="Times New Roman"/>
        <charset val="134"/>
      </rPr>
      <t>10</t>
    </r>
    <r>
      <rPr>
        <sz val="10"/>
        <color theme="1"/>
        <rFont val="宋体"/>
        <charset val="134"/>
      </rPr>
      <t>分；</t>
    </r>
    <r>
      <rPr>
        <sz val="10"/>
        <color theme="1"/>
        <rFont val="Times New Roman"/>
        <charset val="134"/>
      </rPr>
      <t>2.</t>
    </r>
    <r>
      <rPr>
        <sz val="10"/>
        <color theme="1"/>
        <rFont val="宋体"/>
        <charset val="134"/>
      </rPr>
      <t>学术竞赛类：</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学术论文大赛三等奖，</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20</t>
    </r>
    <r>
      <rPr>
        <sz val="10"/>
        <color theme="1"/>
        <rFont val="宋体"/>
        <charset val="134"/>
      </rPr>
      <t>分；浙江省专业学位研究生优秀实践成果一等奖，</t>
    </r>
    <r>
      <rPr>
        <sz val="10"/>
        <color theme="1"/>
        <rFont val="Times New Roman"/>
        <charset val="134"/>
      </rPr>
      <t>2024</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60</t>
    </r>
    <r>
      <rPr>
        <sz val="10"/>
        <color theme="1"/>
        <rFont val="宋体"/>
        <charset val="134"/>
      </rPr>
      <t>分。</t>
    </r>
  </si>
  <si>
    <r>
      <rPr>
        <sz val="10"/>
        <color theme="1"/>
        <rFont val="宋体"/>
        <charset val="134"/>
      </rPr>
      <t>刘子婧</t>
    </r>
  </si>
  <si>
    <t>12302010</t>
  </si>
  <si>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在核心期刊上单独或者作为第一作者公开发表论文┋在校际以上（含校际）学术竞赛、辩论赛、演讲赛等学习或专业实践类竞赛中获得前六名或三等奖以上</t>
    </r>
  </si>
  <si>
    <r>
      <rPr>
        <sz val="10"/>
        <color theme="1"/>
        <rFont val="宋体"/>
        <charset val="134"/>
      </rPr>
      <t>《社会性规制的运行机理与效果优化：以环评审批改革为例》，《中国行政管理》（一级），本人二作，</t>
    </r>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 xml:space="preserve"> </t>
    </r>
    <r>
      <rPr>
        <sz val="10"/>
        <color theme="1"/>
        <rFont val="宋体"/>
        <charset val="134"/>
      </rPr>
      <t>《行政争议诉前调解制度完善》，《荆楚法学》（普刊），独作，</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 xml:space="preserve"> </t>
    </r>
    <r>
      <rPr>
        <sz val="10"/>
        <color theme="1"/>
        <rFont val="宋体"/>
        <charset val="134"/>
      </rPr>
      <t>《调解在行政纠纷解决中的兴起及其中国式解读》，《湖湘法学评论》（普刊），独作，</t>
    </r>
    <r>
      <rPr>
        <sz val="10"/>
        <color theme="1"/>
        <rFont val="Times New Roman"/>
        <charset val="134"/>
      </rPr>
      <t>2024</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2024 Internet Governance Forum</t>
    </r>
    <r>
      <rPr>
        <sz val="10"/>
        <color theme="1"/>
        <rFont val="宋体"/>
        <charset val="134"/>
      </rPr>
      <t>，作报告。</t>
    </r>
  </si>
  <si>
    <r>
      <rPr>
        <sz val="10"/>
        <color theme="1"/>
        <rFont val="宋体"/>
        <charset val="134"/>
      </rPr>
      <t>中国法学会审判理论主题研讨会三等奖</t>
    </r>
    <r>
      <rPr>
        <sz val="10"/>
        <color theme="1"/>
        <rFont val="Times New Roman"/>
        <charset val="134"/>
      </rPr>
      <t xml:space="preserve"> 2024</t>
    </r>
    <r>
      <rPr>
        <sz val="10"/>
        <color theme="1"/>
        <rFont val="宋体"/>
        <charset val="134"/>
      </rPr>
      <t>年</t>
    </r>
    <r>
      <rPr>
        <sz val="10"/>
        <color theme="1"/>
        <rFont val="Times New Roman"/>
        <charset val="134"/>
      </rPr>
      <t>12</t>
    </r>
    <r>
      <rPr>
        <sz val="10"/>
        <color theme="1"/>
        <rFont val="宋体"/>
        <charset val="134"/>
      </rPr>
      <t>月</t>
    </r>
  </si>
  <si>
    <r>
      <rPr>
        <sz val="10"/>
        <color theme="1"/>
        <rFont val="宋体"/>
        <charset val="134"/>
      </rPr>
      <t>付雨晴</t>
    </r>
  </si>
  <si>
    <t>12102006</t>
  </si>
  <si>
    <r>
      <rPr>
        <sz val="10"/>
        <color rgb="FF000000"/>
        <rFont val="宋体"/>
        <charset val="134"/>
      </rPr>
      <t>期刊论文类：《生育责任社会化与宪法功能重构：女性就业权保障的范式转型》已被《海南大学学报（社会科学版）》录用，</t>
    </r>
    <r>
      <rPr>
        <sz val="10"/>
        <color theme="1"/>
        <rFont val="Times New Roman"/>
        <charset val="134"/>
      </rPr>
      <t>CSSCI</t>
    </r>
    <r>
      <rPr>
        <sz val="10"/>
        <color theme="1"/>
        <rFont val="宋体"/>
        <charset val="134"/>
      </rPr>
      <t>独作，</t>
    </r>
    <r>
      <rPr>
        <sz val="10"/>
        <color theme="1"/>
        <rFont val="Times New Roman"/>
        <charset val="134"/>
      </rPr>
      <t>80</t>
    </r>
    <r>
      <rPr>
        <sz val="10"/>
        <color theme="1"/>
        <rFont val="宋体"/>
        <charset val="134"/>
      </rPr>
      <t>分</t>
    </r>
  </si>
  <si>
    <r>
      <rPr>
        <b/>
        <sz val="10"/>
        <color theme="1"/>
        <rFont val="宋体"/>
        <charset val="134"/>
      </rPr>
      <t>学号</t>
    </r>
  </si>
  <si>
    <r>
      <rPr>
        <b/>
        <sz val="10"/>
        <color theme="1"/>
        <rFont val="宋体"/>
        <charset val="134"/>
      </rPr>
      <t>类别</t>
    </r>
  </si>
  <si>
    <r>
      <rPr>
        <b/>
        <sz val="10"/>
        <color theme="1"/>
        <rFont val="宋体"/>
        <charset val="134"/>
      </rPr>
      <t>年级</t>
    </r>
  </si>
  <si>
    <r>
      <rPr>
        <b/>
        <sz val="10"/>
        <color theme="1"/>
        <rFont val="宋体"/>
        <charset val="134"/>
      </rPr>
      <t>学习成绩加权平均分（仅限上一学年）（不计算学习成绩的博士生可填</t>
    </r>
    <r>
      <rPr>
        <b/>
        <sz val="10"/>
        <color theme="1"/>
        <rFont val="Times New Roman"/>
        <charset val="134"/>
      </rPr>
      <t>“</t>
    </r>
    <r>
      <rPr>
        <b/>
        <sz val="10"/>
        <color theme="1"/>
        <rFont val="宋体"/>
        <charset val="134"/>
      </rPr>
      <t>无</t>
    </r>
    <r>
      <rPr>
        <b/>
        <sz val="10"/>
        <color theme="1"/>
        <rFont val="Times New Roman"/>
        <charset val="134"/>
      </rPr>
      <t>”</t>
    </r>
    <r>
      <rPr>
        <b/>
        <sz val="10"/>
        <color theme="1"/>
        <rFont val="宋体"/>
        <charset val="134"/>
      </rPr>
      <t>）</t>
    </r>
  </si>
  <si>
    <r>
      <rPr>
        <b/>
        <sz val="10"/>
        <color theme="1"/>
        <rFont val="宋体"/>
        <charset val="134"/>
      </rPr>
      <t>是否有课程挂科</t>
    </r>
  </si>
  <si>
    <r>
      <rPr>
        <b/>
        <sz val="10"/>
        <color theme="1"/>
        <rFont val="宋体"/>
        <charset val="134"/>
      </rPr>
      <t>符合下列哪一项或哪几项评选要求</t>
    </r>
  </si>
  <si>
    <r>
      <rPr>
        <b/>
        <sz val="10"/>
        <color theme="1"/>
        <rFont val="宋体"/>
        <charset val="134"/>
      </rPr>
      <t>科研总分（仅限上一学年）</t>
    </r>
  </si>
  <si>
    <r>
      <rPr>
        <b/>
        <sz val="10"/>
        <color theme="1"/>
        <rFont val="宋体"/>
        <charset val="134"/>
      </rPr>
      <t>社会工作、文体项目（仅限上一学年且去年已使用过的院设参评材料不得再次使用，填写样式为</t>
    </r>
    <r>
      <rPr>
        <b/>
        <sz val="10"/>
        <color theme="1"/>
        <rFont val="Times New Roman"/>
        <charset val="134"/>
      </rPr>
      <t>1.</t>
    </r>
    <r>
      <rPr>
        <b/>
        <sz val="10"/>
        <color theme="1"/>
        <rFont val="宋体"/>
        <charset val="134"/>
      </rPr>
      <t>社会工作：（</t>
    </r>
    <r>
      <rPr>
        <b/>
        <sz val="10"/>
        <color theme="1"/>
        <rFont val="Times New Roman"/>
        <charset val="134"/>
      </rPr>
      <t>1</t>
    </r>
    <r>
      <rPr>
        <b/>
        <sz val="10"/>
        <color theme="1"/>
        <rFont val="宋体"/>
        <charset val="134"/>
      </rPr>
      <t>）党支部书记、良好、</t>
    </r>
    <r>
      <rPr>
        <b/>
        <sz val="10"/>
        <color theme="1"/>
        <rFont val="Times New Roman"/>
        <charset val="134"/>
      </rPr>
      <t>6</t>
    </r>
    <r>
      <rPr>
        <b/>
        <sz val="10"/>
        <color theme="1"/>
        <rFont val="宋体"/>
        <charset val="134"/>
      </rPr>
      <t>分；</t>
    </r>
    <r>
      <rPr>
        <b/>
        <sz val="10"/>
        <color theme="1"/>
        <rFont val="Times New Roman"/>
        <charset val="134"/>
      </rPr>
      <t>2.</t>
    </r>
    <r>
      <rPr>
        <b/>
        <sz val="10"/>
        <color theme="1"/>
        <rFont val="宋体"/>
        <charset val="134"/>
      </rPr>
      <t>文体活动：</t>
    </r>
    <r>
      <rPr>
        <b/>
        <sz val="10"/>
        <color theme="1"/>
        <rFont val="Times New Roman"/>
        <charset val="134"/>
      </rPr>
      <t>2020-2021</t>
    </r>
    <r>
      <rPr>
        <b/>
        <sz val="10"/>
        <color theme="1"/>
        <rFont val="宋体"/>
        <charset val="134"/>
      </rPr>
      <t>金秋体育文化节女子乒乓球比赛，院级，第</t>
    </r>
    <r>
      <rPr>
        <b/>
        <sz val="10"/>
        <color theme="1"/>
        <rFont val="Times New Roman"/>
        <charset val="134"/>
      </rPr>
      <t>2</t>
    </r>
    <r>
      <rPr>
        <b/>
        <sz val="10"/>
        <color theme="1"/>
        <rFont val="宋体"/>
        <charset val="134"/>
      </rPr>
      <t>名，</t>
    </r>
    <r>
      <rPr>
        <b/>
        <sz val="10"/>
        <color theme="1"/>
        <rFont val="Times New Roman"/>
        <charset val="134"/>
      </rPr>
      <t>2</t>
    </r>
    <r>
      <rPr>
        <b/>
        <sz val="10"/>
        <color theme="1"/>
        <rFont val="宋体"/>
        <charset val="134"/>
      </rPr>
      <t>分。）</t>
    </r>
  </si>
  <si>
    <r>
      <rPr>
        <b/>
        <sz val="10"/>
        <color theme="1"/>
        <rFont val="宋体"/>
        <charset val="134"/>
      </rPr>
      <t>社会工作、文体总分（仅限上一学年）</t>
    </r>
  </si>
  <si>
    <r>
      <rPr>
        <b/>
        <sz val="10"/>
        <color theme="1"/>
        <rFont val="宋体"/>
        <charset val="134"/>
      </rPr>
      <t>社会实践参与与获奖情况（仅限上一学年且去年已使用过的院设参评材料不得再次使用）</t>
    </r>
  </si>
  <si>
    <r>
      <rPr>
        <sz val="10"/>
        <color theme="1"/>
        <rFont val="宋体"/>
        <charset val="134"/>
      </rPr>
      <t>黄宇超</t>
    </r>
  </si>
  <si>
    <t>22402016</t>
  </si>
  <si>
    <r>
      <rPr>
        <sz val="10"/>
        <color theme="1"/>
        <rFont val="宋体"/>
        <charset val="134"/>
      </rPr>
      <t>法学硕士</t>
    </r>
  </si>
  <si>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在校际以上（含校际）学术竞赛、辩论赛、演讲赛等学习或专业实践类竞赛中获得前六名或三等奖以上┋积极参加社会公益活动，在党团支部、学生班级、学生组织及其它校级四星级以上社团担任职务并考核优秀（经学院学生工作办公室审核）；四星级以上志愿者</t>
    </r>
  </si>
  <si>
    <r>
      <rPr>
        <sz val="10"/>
        <color theme="1"/>
        <rFont val="Times New Roman"/>
        <charset val="134"/>
      </rPr>
      <t>1.</t>
    </r>
    <r>
      <rPr>
        <sz val="10"/>
        <color theme="1"/>
        <rFont val="宋体"/>
        <charset val="134"/>
      </rPr>
      <t>第二届</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学生案例分析大赛一等奖，独立作者，一等奖，</t>
    </r>
    <r>
      <rPr>
        <sz val="10"/>
        <color theme="1"/>
        <rFont val="Times New Roman"/>
        <charset val="134"/>
      </rPr>
      <t>60</t>
    </r>
    <r>
      <rPr>
        <sz val="10"/>
        <color theme="1"/>
        <rFont val="宋体"/>
        <charset val="134"/>
      </rPr>
      <t>分；</t>
    </r>
    <r>
      <rPr>
        <sz val="10"/>
        <color theme="1"/>
        <rFont val="Times New Roman"/>
        <charset val="134"/>
      </rPr>
      <t>2.</t>
    </r>
    <r>
      <rPr>
        <sz val="10"/>
        <color theme="1"/>
        <rFont val="宋体"/>
        <charset val="134"/>
      </rPr>
      <t>全国高校第十九届金法锤杯模拟法庭大赛一等奖、团体最佳被告组，</t>
    </r>
    <r>
      <rPr>
        <sz val="10"/>
        <color theme="1"/>
        <rFont val="Times New Roman"/>
        <charset val="134"/>
      </rPr>
      <t>15</t>
    </r>
    <r>
      <rPr>
        <sz val="10"/>
        <color theme="1"/>
        <rFont val="宋体"/>
        <charset val="134"/>
      </rPr>
      <t>分</t>
    </r>
  </si>
  <si>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）党支部书记考核优秀，</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）浙江大学法硕协会主席团成员考核优秀，</t>
    </r>
    <r>
      <rPr>
        <sz val="10"/>
        <color theme="1"/>
        <rFont val="Times New Roman"/>
        <charset val="134"/>
      </rPr>
      <t>10</t>
    </r>
    <r>
      <rPr>
        <sz val="10"/>
        <color theme="1"/>
        <rFont val="宋体"/>
        <charset val="134"/>
      </rPr>
      <t>分；（</t>
    </r>
    <r>
      <rPr>
        <sz val="10"/>
        <color theme="1"/>
        <rFont val="Times New Roman"/>
        <charset val="134"/>
      </rPr>
      <t>3</t>
    </r>
    <r>
      <rPr>
        <sz val="10"/>
        <color theme="1"/>
        <rFont val="宋体"/>
        <charset val="134"/>
      </rPr>
      <t>）法律援助中心办案组成员考核良好，</t>
    </r>
    <r>
      <rPr>
        <sz val="10"/>
        <color theme="1"/>
        <rFont val="Times New Roman"/>
        <charset val="134"/>
      </rPr>
      <t>4</t>
    </r>
    <r>
      <rPr>
        <sz val="10"/>
        <color theme="1"/>
        <rFont val="宋体"/>
        <charset val="134"/>
      </rPr>
      <t>分（不加分）；</t>
    </r>
    <r>
      <rPr>
        <sz val="10"/>
        <color theme="1"/>
        <rFont val="Times New Roman"/>
        <charset val="134"/>
      </rPr>
      <t>2.</t>
    </r>
    <r>
      <rPr>
        <sz val="10"/>
        <color theme="1"/>
        <rFont val="宋体"/>
        <charset val="134"/>
      </rPr>
      <t>文体活动：（</t>
    </r>
    <r>
      <rPr>
        <sz val="10"/>
        <color theme="1"/>
        <rFont val="Times New Roman"/>
        <charset val="134"/>
      </rPr>
      <t>1</t>
    </r>
    <r>
      <rPr>
        <sz val="10"/>
        <color theme="1"/>
        <rFont val="宋体"/>
        <charset val="134"/>
      </rPr>
      <t>）校运会</t>
    </r>
    <r>
      <rPr>
        <sz val="10"/>
        <color theme="1"/>
        <rFont val="Times New Roman"/>
        <charset val="134"/>
      </rPr>
      <t>50</t>
    </r>
    <r>
      <rPr>
        <sz val="10"/>
        <color theme="1"/>
        <rFont val="宋体"/>
        <charset val="134"/>
      </rPr>
      <t>米男女混合接力团体赛第五名，</t>
    </r>
    <r>
      <rPr>
        <sz val="10"/>
        <color theme="1"/>
        <rFont val="Times New Roman"/>
        <charset val="134"/>
      </rPr>
      <t>0.8</t>
    </r>
    <r>
      <rPr>
        <sz val="10"/>
        <color theme="1"/>
        <rFont val="宋体"/>
        <charset val="134"/>
      </rPr>
      <t>分；（</t>
    </r>
    <r>
      <rPr>
        <sz val="10"/>
        <color theme="1"/>
        <rFont val="Times New Roman"/>
        <charset val="134"/>
      </rPr>
      <t>2</t>
    </r>
    <r>
      <rPr>
        <sz val="10"/>
        <color theme="1"/>
        <rFont val="宋体"/>
        <charset val="134"/>
      </rPr>
      <t>）金秋晚会合唱比赛二等奖，</t>
    </r>
    <r>
      <rPr>
        <sz val="10"/>
        <color theme="1"/>
        <rFont val="Times New Roman"/>
        <charset val="134"/>
      </rPr>
      <t>1.6</t>
    </r>
    <r>
      <rPr>
        <sz val="10"/>
        <color theme="1"/>
        <rFont val="宋体"/>
        <charset val="134"/>
      </rPr>
      <t>分。</t>
    </r>
  </si>
  <si>
    <r>
      <rPr>
        <sz val="10"/>
        <color theme="1"/>
        <rFont val="宋体"/>
        <charset val="134"/>
      </rPr>
      <t>志愿者小时数</t>
    </r>
    <r>
      <rPr>
        <sz val="10"/>
        <color theme="1"/>
        <rFont val="Times New Roman"/>
        <charset val="134"/>
      </rPr>
      <t>121.5</t>
    </r>
    <r>
      <rPr>
        <sz val="10"/>
        <color theme="1"/>
        <rFont val="宋体"/>
        <charset val="134"/>
      </rPr>
      <t>小时</t>
    </r>
  </si>
  <si>
    <r>
      <rPr>
        <sz val="10"/>
        <color theme="1"/>
        <rFont val="宋体"/>
        <charset val="134"/>
      </rPr>
      <t>王昕宇</t>
    </r>
  </si>
  <si>
    <t>22402017</t>
  </si>
  <si>
    <r>
      <rPr>
        <sz val="10"/>
        <color theme="1"/>
        <rFont val="Times New Roman"/>
        <charset val="134"/>
      </rPr>
      <t>"1</t>
    </r>
    <r>
      <rPr>
        <sz val="10"/>
        <color theme="1"/>
        <rFont val="宋体"/>
        <charset val="134"/>
      </rPr>
      <t>、《体系解释视角下遗嘱设立居住权与其他民法规则的规范整合》，浙江省法学会婚姻家庭法学研究会，</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月，一等奖；</t>
    </r>
    <r>
      <rPr>
        <sz val="10"/>
        <color theme="1"/>
        <rFont val="Times New Roman"/>
        <charset val="134"/>
      </rPr>
      <t xml:space="preserve"> 2</t>
    </r>
    <r>
      <rPr>
        <sz val="10"/>
        <color theme="1"/>
        <rFont val="宋体"/>
        <charset val="134"/>
      </rPr>
      <t>、第二届钱塘法治论坛暨</t>
    </r>
    <r>
      <rPr>
        <sz val="10"/>
        <color theme="1"/>
        <rFont val="Times New Roman"/>
        <charset val="134"/>
      </rPr>
      <t>“</t>
    </r>
    <r>
      <rPr>
        <sz val="10"/>
        <color theme="1"/>
        <rFont val="宋体"/>
        <charset val="134"/>
      </rPr>
      <t>人工智能与法治建设</t>
    </r>
    <r>
      <rPr>
        <sz val="10"/>
        <color theme="1"/>
        <rFont val="Times New Roman"/>
        <charset val="134"/>
      </rPr>
      <t>”</t>
    </r>
    <r>
      <rPr>
        <sz val="10"/>
        <color theme="1"/>
        <rFont val="宋体"/>
        <charset val="134"/>
      </rPr>
      <t>学术研讨会，</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月，三等奖；</t>
    </r>
    <r>
      <rPr>
        <sz val="10"/>
        <color theme="1"/>
        <rFont val="Times New Roman"/>
        <charset val="134"/>
      </rPr>
      <t xml:space="preserve"> 3</t>
    </r>
    <r>
      <rPr>
        <sz val="10"/>
        <color theme="1"/>
        <rFont val="宋体"/>
        <charset val="134"/>
      </rPr>
      <t>、第七届</t>
    </r>
    <r>
      <rPr>
        <sz val="10"/>
        <color theme="1"/>
        <rFont val="Times New Roman"/>
        <charset val="134"/>
      </rPr>
      <t xml:space="preserve"> “</t>
    </r>
    <r>
      <rPr>
        <sz val="10"/>
        <color theme="1"/>
        <rFont val="宋体"/>
        <charset val="134"/>
      </rPr>
      <t>德恒杯</t>
    </r>
    <r>
      <rPr>
        <sz val="10"/>
        <color theme="1"/>
        <rFont val="Times New Roman"/>
        <charset val="134"/>
      </rPr>
      <t>”</t>
    </r>
    <r>
      <rPr>
        <sz val="10"/>
        <color theme="1"/>
        <rFont val="宋体"/>
        <charset val="134"/>
      </rPr>
      <t>学生学术论文大赛，</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月，三等奖，</t>
    </r>
    <r>
      <rPr>
        <sz val="10"/>
        <color theme="1"/>
        <rFont val="Times New Roman"/>
        <charset val="134"/>
      </rPr>
      <t>20</t>
    </r>
    <r>
      <rPr>
        <sz val="10"/>
        <color theme="1"/>
        <rFont val="宋体"/>
        <charset val="134"/>
      </rPr>
      <t>分；</t>
    </r>
    <r>
      <rPr>
        <sz val="10"/>
        <color theme="1"/>
        <rFont val="Times New Roman"/>
        <charset val="134"/>
      </rPr>
      <t xml:space="preserve"> 4</t>
    </r>
    <r>
      <rPr>
        <sz val="10"/>
        <color theme="1"/>
        <rFont val="宋体"/>
        <charset val="134"/>
      </rPr>
      <t>、第三届</t>
    </r>
    <r>
      <rPr>
        <sz val="10"/>
        <color theme="1"/>
        <rFont val="Times New Roman"/>
        <charset val="134"/>
      </rPr>
      <t xml:space="preserve"> “</t>
    </r>
    <r>
      <rPr>
        <sz val="10"/>
        <color theme="1"/>
        <rFont val="宋体"/>
        <charset val="134"/>
      </rPr>
      <t>德恒杯</t>
    </r>
    <r>
      <rPr>
        <sz val="10"/>
        <color theme="1"/>
        <rFont val="Times New Roman"/>
        <charset val="134"/>
      </rPr>
      <t>”</t>
    </r>
    <r>
      <rPr>
        <sz val="10"/>
        <color theme="1"/>
        <rFont val="宋体"/>
        <charset val="134"/>
      </rPr>
      <t>学生案例研习大赛，</t>
    </r>
    <r>
      <rPr>
        <sz val="10"/>
        <color theme="1"/>
        <rFont val="Times New Roman"/>
        <charset val="134"/>
      </rPr>
      <t>2024</t>
    </r>
    <r>
      <rPr>
        <sz val="10"/>
        <color theme="1"/>
        <rFont val="宋体"/>
        <charset val="134"/>
      </rPr>
      <t>年</t>
    </r>
    <r>
      <rPr>
        <sz val="10"/>
        <color theme="1"/>
        <rFont val="Times New Roman"/>
        <charset val="134"/>
      </rPr>
      <t>11</t>
    </r>
    <r>
      <rPr>
        <sz val="10"/>
        <color theme="1"/>
        <rFont val="宋体"/>
        <charset val="134"/>
      </rPr>
      <t>月，三等奖，</t>
    </r>
    <r>
      <rPr>
        <sz val="10"/>
        <color theme="1"/>
        <rFont val="Times New Roman"/>
        <charset val="134"/>
      </rPr>
      <t>20</t>
    </r>
    <r>
      <rPr>
        <sz val="10"/>
        <color theme="1"/>
        <rFont val="宋体"/>
        <charset val="134"/>
      </rPr>
      <t>分。</t>
    </r>
    <r>
      <rPr>
        <sz val="10"/>
        <color theme="1"/>
        <rFont val="Times New Roman"/>
        <charset val="134"/>
      </rPr>
      <t>"</t>
    </r>
  </si>
  <si>
    <r>
      <rPr>
        <sz val="10"/>
        <color theme="1"/>
        <rFont val="Times New Roman"/>
        <charset val="134"/>
      </rPr>
      <t>"1</t>
    </r>
    <r>
      <rPr>
        <sz val="10"/>
        <color theme="1"/>
        <rFont val="宋体"/>
        <charset val="134"/>
      </rPr>
      <t>、参评学年志愿服务时数：</t>
    </r>
    <r>
      <rPr>
        <sz val="10"/>
        <color theme="1"/>
        <rFont val="Times New Roman"/>
        <charset val="134"/>
      </rPr>
      <t>128</t>
    </r>
    <r>
      <rPr>
        <sz val="10"/>
        <color theme="1"/>
        <rFont val="宋体"/>
        <charset val="134"/>
      </rPr>
      <t>小时，</t>
    </r>
    <r>
      <rPr>
        <sz val="10"/>
        <color theme="1"/>
        <rFont val="Times New Roman"/>
        <charset val="134"/>
      </rPr>
      <t>15</t>
    </r>
    <r>
      <rPr>
        <sz val="10"/>
        <color theme="1"/>
        <rFont val="宋体"/>
        <charset val="134"/>
      </rPr>
      <t>分；</t>
    </r>
    <r>
      <rPr>
        <sz val="10"/>
        <color theme="1"/>
        <rFont val="Times New Roman"/>
        <charset val="134"/>
      </rPr>
      <t xml:space="preserve"> 2</t>
    </r>
    <r>
      <rPr>
        <sz val="10"/>
        <color theme="1"/>
        <rFont val="宋体"/>
        <charset val="134"/>
      </rPr>
      <t>、法学院团委科技部副部长，考评等级为</t>
    </r>
    <r>
      <rPr>
        <sz val="10"/>
        <color theme="1"/>
        <rFont val="Times New Roman"/>
        <charset val="134"/>
      </rPr>
      <t>“</t>
    </r>
    <r>
      <rPr>
        <sz val="10"/>
        <color theme="1"/>
        <rFont val="宋体"/>
        <charset val="134"/>
      </rPr>
      <t>良好</t>
    </r>
    <r>
      <rPr>
        <sz val="10"/>
        <color theme="1"/>
        <rFont val="Times New Roman"/>
        <charset val="134"/>
      </rPr>
      <t>”</t>
    </r>
    <r>
      <rPr>
        <sz val="10"/>
        <color theme="1"/>
        <rFont val="宋体"/>
        <charset val="134"/>
      </rPr>
      <t>，学院</t>
    </r>
    <r>
      <rPr>
        <sz val="10"/>
        <color theme="1"/>
        <rFont val="Times New Roman"/>
        <charset val="134"/>
      </rPr>
      <t>“</t>
    </r>
    <r>
      <rPr>
        <sz val="10"/>
        <color theme="1"/>
        <rFont val="宋体"/>
        <charset val="134"/>
      </rPr>
      <t>优秀团干部</t>
    </r>
    <r>
      <rPr>
        <sz val="10"/>
        <color theme="1"/>
        <rFont val="Times New Roman"/>
        <charset val="134"/>
      </rPr>
      <t>”</t>
    </r>
    <r>
      <rPr>
        <sz val="10"/>
        <color theme="1"/>
        <rFont val="宋体"/>
        <charset val="134"/>
      </rPr>
      <t>，</t>
    </r>
    <r>
      <rPr>
        <sz val="10"/>
        <color theme="1"/>
        <rFont val="Times New Roman"/>
        <charset val="134"/>
      </rPr>
      <t>6</t>
    </r>
    <r>
      <rPr>
        <sz val="10"/>
        <color theme="1"/>
        <rFont val="宋体"/>
        <charset val="134"/>
      </rPr>
      <t>分；</t>
    </r>
    <r>
      <rPr>
        <sz val="10"/>
        <color theme="1"/>
        <rFont val="Times New Roman"/>
        <charset val="134"/>
      </rPr>
      <t xml:space="preserve"> 3</t>
    </r>
    <r>
      <rPr>
        <sz val="10"/>
        <color theme="1"/>
        <rFont val="宋体"/>
        <charset val="134"/>
      </rPr>
      <t>、在浙江大学党委（校长）办公室法律办公室担任研究生助管工作，</t>
    </r>
    <r>
      <rPr>
        <sz val="10"/>
        <color theme="1"/>
        <rFont val="Times New Roman"/>
        <charset val="134"/>
      </rPr>
      <t>2024</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</si>
  <si>
    <r>
      <rPr>
        <sz val="10"/>
        <color theme="1"/>
        <rFont val="Times New Roman"/>
        <charset val="134"/>
      </rPr>
      <t>1</t>
    </r>
    <r>
      <rPr>
        <sz val="10"/>
        <color theme="1"/>
        <rFont val="宋体"/>
        <charset val="134"/>
      </rPr>
      <t>、参评学年志愿服务时数：</t>
    </r>
    <r>
      <rPr>
        <sz val="10"/>
        <color theme="1"/>
        <rFont val="Times New Roman"/>
        <charset val="134"/>
      </rPr>
      <t>128</t>
    </r>
    <r>
      <rPr>
        <sz val="10"/>
        <color theme="1"/>
        <rFont val="宋体"/>
        <charset val="134"/>
      </rPr>
      <t>小时，</t>
    </r>
    <r>
      <rPr>
        <sz val="10"/>
        <color theme="1"/>
        <rFont val="Times New Roman"/>
        <charset val="134"/>
      </rPr>
      <t>15</t>
    </r>
    <r>
      <rPr>
        <sz val="10"/>
        <color theme="1"/>
        <rFont val="宋体"/>
        <charset val="134"/>
      </rPr>
      <t>分；</t>
    </r>
    <r>
      <rPr>
        <sz val="10"/>
        <color theme="1"/>
        <rFont val="Times New Roman"/>
        <charset val="134"/>
      </rPr>
      <t xml:space="preserve"> 2</t>
    </r>
    <r>
      <rPr>
        <sz val="10"/>
        <color theme="1"/>
        <rFont val="宋体"/>
        <charset val="134"/>
      </rPr>
      <t>、法学院团委科技部副部长，考评等级为</t>
    </r>
    <r>
      <rPr>
        <sz val="10"/>
        <color theme="1"/>
        <rFont val="Times New Roman"/>
        <charset val="134"/>
      </rPr>
      <t>“</t>
    </r>
    <r>
      <rPr>
        <sz val="10"/>
        <color theme="1"/>
        <rFont val="宋体"/>
        <charset val="134"/>
      </rPr>
      <t>良好</t>
    </r>
    <r>
      <rPr>
        <sz val="10"/>
        <color theme="1"/>
        <rFont val="Times New Roman"/>
        <charset val="134"/>
      </rPr>
      <t>”</t>
    </r>
    <r>
      <rPr>
        <sz val="10"/>
        <color theme="1"/>
        <rFont val="宋体"/>
        <charset val="134"/>
      </rPr>
      <t>，学院</t>
    </r>
    <r>
      <rPr>
        <sz val="10"/>
        <color theme="1"/>
        <rFont val="Times New Roman"/>
        <charset val="134"/>
      </rPr>
      <t>“</t>
    </r>
    <r>
      <rPr>
        <sz val="10"/>
        <color theme="1"/>
        <rFont val="宋体"/>
        <charset val="134"/>
      </rPr>
      <t>优秀团干部</t>
    </r>
    <r>
      <rPr>
        <sz val="10"/>
        <color theme="1"/>
        <rFont val="Times New Roman"/>
        <charset val="134"/>
      </rPr>
      <t>”</t>
    </r>
    <r>
      <rPr>
        <sz val="10"/>
        <color theme="1"/>
        <rFont val="宋体"/>
        <charset val="134"/>
      </rPr>
      <t>，</t>
    </r>
    <r>
      <rPr>
        <sz val="10"/>
        <color theme="1"/>
        <rFont val="Times New Roman"/>
        <charset val="134"/>
      </rPr>
      <t>6</t>
    </r>
    <r>
      <rPr>
        <sz val="10"/>
        <color theme="1"/>
        <rFont val="宋体"/>
        <charset val="134"/>
      </rPr>
      <t>分；</t>
    </r>
  </si>
  <si>
    <r>
      <rPr>
        <sz val="10"/>
        <color theme="1"/>
        <rFont val="宋体"/>
        <charset val="134"/>
      </rPr>
      <t>林品亦</t>
    </r>
  </si>
  <si>
    <t>22402036</t>
  </si>
  <si>
    <r>
      <rPr>
        <sz val="10"/>
        <color theme="1"/>
        <rFont val="宋体"/>
        <charset val="134"/>
      </rPr>
      <t>学术科研获奖：《股权回购型对赌协议履行问题的违约责任进路</t>
    </r>
    <r>
      <rPr>
        <sz val="10"/>
        <color theme="1"/>
        <rFont val="Times New Roman"/>
        <charset val="134"/>
      </rPr>
      <t xml:space="preserve"> ——“</t>
    </r>
    <r>
      <rPr>
        <sz val="10"/>
        <color theme="1"/>
        <rFont val="宋体"/>
        <charset val="134"/>
      </rPr>
      <t>张冬驹等与南京钢研创业投资合伙企业（有限合伙）股权转让纠纷二审民事判决书</t>
    </r>
    <r>
      <rPr>
        <sz val="10"/>
        <color theme="1"/>
        <rFont val="Times New Roman"/>
        <charset val="134"/>
      </rPr>
      <t>”</t>
    </r>
    <r>
      <rPr>
        <sz val="10"/>
        <color theme="1"/>
        <rFont val="宋体"/>
        <charset val="134"/>
      </rPr>
      <t>评析》，第二届</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学生案例研习大赛（硕士生组）二等奖，第</t>
    </r>
    <r>
      <rPr>
        <sz val="10"/>
        <color theme="1"/>
        <rFont val="Times New Roman"/>
        <charset val="134"/>
      </rPr>
      <t>1</t>
    </r>
    <r>
      <rPr>
        <sz val="10"/>
        <color theme="1"/>
        <rFont val="宋体"/>
        <charset val="134"/>
      </rPr>
      <t>序位（唯一作者），省级，</t>
    </r>
    <r>
      <rPr>
        <sz val="10"/>
        <color theme="1"/>
        <rFont val="Times New Roman"/>
        <charset val="134"/>
      </rPr>
      <t>40</t>
    </r>
    <r>
      <rPr>
        <sz val="10"/>
        <color theme="1"/>
        <rFont val="宋体"/>
        <charset val="134"/>
      </rPr>
      <t>分；《平台企业数据真实性的法律保护：浙江某网络有限公司与曾某网络服务合同纠纷案》，获评浙江大学专业学位研究生教育优秀教学案例，校级，第二作者（导师陆青教授为第一作者）</t>
    </r>
  </si>
  <si>
    <r>
      <rPr>
        <sz val="10"/>
        <color theme="1"/>
        <rFont val="Times New Roman"/>
        <charset val="134"/>
      </rPr>
      <t xml:space="preserve">1. </t>
    </r>
    <r>
      <rPr>
        <sz val="10"/>
        <color theme="1"/>
        <rFont val="宋体"/>
        <charset val="134"/>
      </rPr>
      <t>社会工作考核：（</t>
    </r>
    <r>
      <rPr>
        <sz val="10"/>
        <color theme="1"/>
        <rFont val="Times New Roman"/>
        <charset val="134"/>
      </rPr>
      <t>1</t>
    </r>
    <r>
      <rPr>
        <sz val="10"/>
        <color theme="1"/>
        <rFont val="宋体"/>
        <charset val="134"/>
      </rPr>
      <t>）法学院</t>
    </r>
    <r>
      <rPr>
        <sz val="10"/>
        <color theme="1"/>
        <rFont val="Times New Roman"/>
        <charset val="134"/>
      </rPr>
      <t>2024</t>
    </r>
    <r>
      <rPr>
        <sz val="10"/>
        <color theme="1"/>
        <rFont val="宋体"/>
        <charset val="134"/>
      </rPr>
      <t>级数字法学方向硕士生班级班长兼法数字法学新媒体中心新闻部副部长，优秀，</t>
    </r>
    <r>
      <rPr>
        <sz val="10"/>
        <color theme="1"/>
        <rFont val="Times New Roman"/>
        <charset val="134"/>
      </rPr>
      <t>6</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2024-2025</t>
    </r>
    <r>
      <rPr>
        <sz val="10"/>
        <color theme="1"/>
        <rFont val="宋体"/>
        <charset val="134"/>
      </rPr>
      <t>学年金秋体育文化节男子篮球项目冠军，</t>
    </r>
    <r>
      <rPr>
        <sz val="10"/>
        <color theme="1"/>
        <rFont val="Times New Roman"/>
        <charset val="134"/>
      </rPr>
      <t>2.4</t>
    </r>
    <r>
      <rPr>
        <sz val="10"/>
        <color theme="1"/>
        <rFont val="宋体"/>
        <charset val="134"/>
      </rPr>
      <t>分；浙江大学</t>
    </r>
    <r>
      <rPr>
        <sz val="10"/>
        <color theme="1"/>
        <rFont val="Times New Roman"/>
        <charset val="134"/>
      </rPr>
      <t>“</t>
    </r>
    <r>
      <rPr>
        <sz val="10"/>
        <color theme="1"/>
        <rFont val="宋体"/>
        <charset val="134"/>
      </rPr>
      <t>三好杯</t>
    </r>
    <r>
      <rPr>
        <sz val="10"/>
        <color theme="1"/>
        <rFont val="Times New Roman"/>
        <charset val="134"/>
      </rPr>
      <t>”</t>
    </r>
    <r>
      <rPr>
        <sz val="10"/>
        <color theme="1"/>
        <rFont val="宋体"/>
        <charset val="134"/>
      </rPr>
      <t>篮球赛十六强（</t>
    </r>
    <r>
      <rPr>
        <sz val="10"/>
        <color theme="1"/>
        <rFont val="Times New Roman"/>
        <charset val="134"/>
      </rPr>
      <t>3</t>
    </r>
    <r>
      <rPr>
        <sz val="10"/>
        <color theme="1"/>
        <rFont val="宋体"/>
        <charset val="134"/>
      </rPr>
      <t>胜</t>
    </r>
    <r>
      <rPr>
        <sz val="10"/>
        <color theme="1"/>
        <rFont val="Times New Roman"/>
        <charset val="134"/>
      </rPr>
      <t>2</t>
    </r>
    <r>
      <rPr>
        <sz val="10"/>
        <color theme="1"/>
        <rFont val="宋体"/>
        <charset val="134"/>
      </rPr>
      <t>负，八强赛</t>
    </r>
    <r>
      <rPr>
        <sz val="10"/>
        <color theme="1"/>
        <rFont val="Times New Roman"/>
        <charset val="134"/>
      </rPr>
      <t>3</t>
    </r>
    <r>
      <rPr>
        <sz val="10"/>
        <color theme="1"/>
        <rFont val="宋体"/>
        <charset val="134"/>
      </rPr>
      <t>分惜败最终冠军能源学院），</t>
    </r>
    <r>
      <rPr>
        <sz val="10"/>
        <color theme="1"/>
        <rFont val="Times New Roman"/>
        <charset val="134"/>
      </rPr>
      <t>0.1</t>
    </r>
    <r>
      <rPr>
        <sz val="10"/>
        <color theme="1"/>
        <rFont val="宋体"/>
        <charset val="134"/>
      </rPr>
      <t>分；光华法学院</t>
    </r>
    <r>
      <rPr>
        <sz val="10"/>
        <color theme="1"/>
        <rFont val="Times New Roman"/>
        <charset val="134"/>
      </rPr>
      <t>2025</t>
    </r>
    <r>
      <rPr>
        <sz val="10"/>
        <color theme="1"/>
        <rFont val="宋体"/>
        <charset val="134"/>
      </rPr>
      <t>年师生篮球交流赛暨毕业生告别赛一等奖（第一名），</t>
    </r>
    <r>
      <rPr>
        <sz val="10"/>
        <color theme="1"/>
        <rFont val="Times New Roman"/>
        <charset val="134"/>
      </rPr>
      <t>0.1</t>
    </r>
    <r>
      <rPr>
        <sz val="10"/>
        <color theme="1"/>
        <rFont val="宋体"/>
        <charset val="134"/>
      </rPr>
      <t>分；</t>
    </r>
    <r>
      <rPr>
        <sz val="10"/>
        <color theme="1"/>
        <rFont val="Times New Roman"/>
        <charset val="134"/>
      </rPr>
      <t>2024-2025</t>
    </r>
    <r>
      <rPr>
        <sz val="10"/>
        <color theme="1"/>
        <rFont val="宋体"/>
        <charset val="134"/>
      </rPr>
      <t>学年光华法学院硕博合唱比赛二等奖，</t>
    </r>
    <r>
      <rPr>
        <sz val="10"/>
        <color theme="1"/>
        <rFont val="Times New Roman"/>
        <charset val="134"/>
      </rPr>
      <t>1.6</t>
    </r>
    <r>
      <rPr>
        <sz val="10"/>
        <color theme="1"/>
        <rFont val="宋体"/>
        <charset val="134"/>
      </rPr>
      <t>分</t>
    </r>
  </si>
  <si>
    <r>
      <rPr>
        <sz val="10"/>
        <color theme="1"/>
        <rFont val="宋体"/>
        <charset val="134"/>
      </rPr>
      <t>志愿者小时数</t>
    </r>
    <r>
      <rPr>
        <sz val="10"/>
        <color theme="1"/>
        <rFont val="Times New Roman"/>
        <charset val="134"/>
      </rPr>
      <t>25</t>
    </r>
    <r>
      <rPr>
        <sz val="10"/>
        <color theme="1"/>
        <rFont val="宋体"/>
        <charset val="134"/>
      </rPr>
      <t>小时；数字法学方向法学硕士毕业生的论文开题、中期答辩（</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月）的答辩秘书；</t>
    </r>
    <r>
      <rPr>
        <sz val="10"/>
        <color theme="1"/>
        <rFont val="Times New Roman"/>
        <charset val="134"/>
      </rPr>
      <t xml:space="preserve"> 22</t>
    </r>
    <r>
      <rPr>
        <sz val="10"/>
        <color theme="1"/>
        <rFont val="宋体"/>
        <charset val="134"/>
      </rPr>
      <t>级法学院本科生</t>
    </r>
    <r>
      <rPr>
        <sz val="10"/>
        <color theme="1"/>
        <rFont val="Times New Roman"/>
        <charset val="134"/>
      </rPr>
      <t>“</t>
    </r>
    <r>
      <rPr>
        <sz val="10"/>
        <color theme="1"/>
        <rFont val="宋体"/>
        <charset val="134"/>
      </rPr>
      <t>数法班</t>
    </r>
    <r>
      <rPr>
        <sz val="10"/>
        <color theme="1"/>
        <rFont val="Times New Roman"/>
        <charset val="134"/>
      </rPr>
      <t>”</t>
    </r>
    <r>
      <rPr>
        <sz val="10"/>
        <color theme="1"/>
        <rFont val="宋体"/>
        <charset val="134"/>
      </rPr>
      <t>《数字法学导论》（</t>
    </r>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-4</t>
    </r>
    <r>
      <rPr>
        <sz val="10"/>
        <color theme="1"/>
        <rFont val="宋体"/>
        <charset val="134"/>
      </rPr>
      <t>月）课程助教</t>
    </r>
  </si>
  <si>
    <r>
      <rPr>
        <sz val="10"/>
        <color theme="1"/>
        <rFont val="宋体"/>
        <charset val="134"/>
      </rPr>
      <t>孙天泽</t>
    </r>
  </si>
  <si>
    <t>22402006</t>
  </si>
  <si>
    <r>
      <rPr>
        <sz val="10"/>
        <color theme="1"/>
        <rFont val="宋体"/>
        <charset val="134"/>
      </rPr>
      <t>在校际以上（含校际）学术竞赛、辩论赛、演讲赛等学习或专业实践类竞赛中获得前六名或三等奖以上</t>
    </r>
  </si>
  <si>
    <r>
      <rPr>
        <sz val="10"/>
        <color theme="1"/>
        <rFont val="宋体"/>
        <charset val="134"/>
      </rPr>
      <t>第七届</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学生案例研习大赛二等奖</t>
    </r>
    <r>
      <rPr>
        <sz val="10"/>
        <color theme="1"/>
        <rFont val="Times New Roman"/>
        <charset val="134"/>
      </rPr>
      <t xml:space="preserve">    </t>
    </r>
    <r>
      <rPr>
        <sz val="10"/>
        <color theme="1"/>
        <rFont val="宋体"/>
        <charset val="134"/>
      </rPr>
      <t>，</t>
    </r>
    <r>
      <rPr>
        <sz val="10"/>
        <color theme="1"/>
        <rFont val="Times New Roman"/>
        <charset val="134"/>
      </rPr>
      <t>40</t>
    </r>
    <r>
      <rPr>
        <sz val="10"/>
        <color theme="1"/>
        <rFont val="宋体"/>
        <charset val="134"/>
      </rPr>
      <t>分</t>
    </r>
  </si>
  <si>
    <r>
      <rPr>
        <sz val="10"/>
        <color theme="1"/>
        <rFont val="宋体"/>
        <charset val="134"/>
      </rPr>
      <t>科硕二支部副支书</t>
    </r>
    <r>
      <rPr>
        <sz val="10"/>
        <color theme="1"/>
        <rFont val="Times New Roman"/>
        <charset val="134"/>
      </rPr>
      <t xml:space="preserve"> 3 </t>
    </r>
    <r>
      <rPr>
        <sz val="10"/>
        <color theme="1"/>
        <rFont val="宋体"/>
        <charset val="134"/>
      </rPr>
      <t>分</t>
    </r>
  </si>
  <si>
    <r>
      <rPr>
        <sz val="10"/>
        <color theme="1"/>
        <rFont val="宋体"/>
        <charset val="134"/>
      </rPr>
      <t>刘祥龙</t>
    </r>
  </si>
  <si>
    <t>22402130</t>
  </si>
  <si>
    <r>
      <rPr>
        <sz val="10"/>
        <color theme="1"/>
        <rFont val="宋体"/>
        <charset val="134"/>
      </rPr>
      <t>法律硕士（法学）</t>
    </r>
  </si>
  <si>
    <r>
      <rPr>
        <sz val="10"/>
        <color theme="1"/>
        <rFont val="宋体"/>
        <charset val="134"/>
      </rPr>
      <t>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项以上┋积极参加社会公益活动，在党团支部、学生班级、学生组织及其它校级四星级以上社团担任职务并考核优秀（经学院学生工作办公室审核）；四星级以上志愿者</t>
    </r>
  </si>
  <si>
    <r>
      <rPr>
        <sz val="10"/>
        <color theme="1"/>
        <rFont val="Times New Roman"/>
        <charset val="134"/>
      </rPr>
      <t>1.</t>
    </r>
    <r>
      <rPr>
        <sz val="10"/>
        <color theme="1"/>
        <rFont val="宋体"/>
        <charset val="134"/>
      </rPr>
      <t>课题：参加浙江省重大级课题《数据市场化赋能新质生产力的制度建构研究》子课题，除导师外第</t>
    </r>
    <r>
      <rPr>
        <sz val="10"/>
        <color theme="1"/>
        <rFont val="Times New Roman"/>
        <charset val="134"/>
      </rPr>
      <t>1</t>
    </r>
    <r>
      <rPr>
        <sz val="10"/>
        <color theme="1"/>
        <rFont val="宋体"/>
        <charset val="134"/>
      </rPr>
      <t>作者，</t>
    </r>
    <r>
      <rPr>
        <sz val="10"/>
        <color theme="1"/>
        <rFont val="Times New Roman"/>
        <charset val="134"/>
      </rPr>
      <t>2024</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28</t>
    </r>
    <r>
      <rPr>
        <sz val="10"/>
        <color theme="1"/>
        <rFont val="宋体"/>
        <charset val="134"/>
      </rPr>
      <t>分；</t>
    </r>
    <r>
      <rPr>
        <sz val="10"/>
        <color theme="1"/>
        <rFont val="Times New Roman"/>
        <charset val="134"/>
      </rPr>
      <t>2.</t>
    </r>
    <r>
      <rPr>
        <sz val="10"/>
        <color theme="1"/>
        <rFont val="宋体"/>
        <charset val="134"/>
      </rPr>
      <t>智库文章：</t>
    </r>
    <r>
      <rPr>
        <sz val="10"/>
        <color theme="1"/>
        <rFont val="Times New Roman"/>
        <charset val="134"/>
      </rPr>
      <t>B</t>
    </r>
    <r>
      <rPr>
        <sz val="10"/>
        <color theme="1"/>
        <rFont val="宋体"/>
        <charset val="134"/>
      </rPr>
      <t>级智库文章《关于劳务派遣用工现象研判及优化派遣员工权益保障的建议》，除导师外第</t>
    </r>
    <r>
      <rPr>
        <sz val="10"/>
        <color theme="1"/>
        <rFont val="Times New Roman"/>
        <charset val="134"/>
      </rPr>
      <t>1</t>
    </r>
    <r>
      <rPr>
        <sz val="10"/>
        <color theme="1"/>
        <rFont val="宋体"/>
        <charset val="134"/>
      </rPr>
      <t>作者，</t>
    </r>
    <r>
      <rPr>
        <sz val="10"/>
        <color theme="1"/>
        <rFont val="Times New Roman"/>
        <charset val="134"/>
      </rPr>
      <t>21</t>
    </r>
    <r>
      <rPr>
        <sz val="10"/>
        <color theme="1"/>
        <rFont val="宋体"/>
        <charset val="134"/>
      </rPr>
      <t>分</t>
    </r>
  </si>
  <si>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）浙江大学光华法学院团委办公室副部长，优秀，</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）法学硕士研究生第四党支部组织委员，优秀，</t>
    </r>
    <r>
      <rPr>
        <sz val="10"/>
        <color theme="1"/>
        <rFont val="Times New Roman"/>
        <charset val="134"/>
      </rPr>
      <t>4</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2024</t>
    </r>
    <r>
      <rPr>
        <sz val="10"/>
        <color theme="1"/>
        <rFont val="宋体"/>
        <charset val="134"/>
      </rPr>
      <t>浙江大学光华法学院硕博合唱比赛</t>
    </r>
    <r>
      <rPr>
        <sz val="10"/>
        <color theme="1"/>
        <rFont val="Times New Roman"/>
        <charset val="134"/>
      </rPr>
      <t>-</t>
    </r>
    <r>
      <rPr>
        <sz val="10"/>
        <color theme="1"/>
        <rFont val="宋体"/>
        <charset val="134"/>
      </rPr>
      <t>三等奖，院级，</t>
    </r>
    <r>
      <rPr>
        <sz val="10"/>
        <color theme="1"/>
        <rFont val="Times New Roman"/>
        <charset val="134"/>
      </rPr>
      <t>0.8</t>
    </r>
    <r>
      <rPr>
        <sz val="10"/>
        <color theme="1"/>
        <rFont val="宋体"/>
        <charset val="134"/>
      </rPr>
      <t>分；参加光华法学院</t>
    </r>
    <r>
      <rPr>
        <sz val="10"/>
        <color theme="1"/>
        <rFont val="Times New Roman"/>
        <charset val="134"/>
      </rPr>
      <t>2025</t>
    </r>
    <r>
      <rPr>
        <sz val="10"/>
        <color theme="1"/>
        <rFont val="宋体"/>
        <charset val="134"/>
      </rPr>
      <t>年师生交流篮球赛暨毕业生告别赛，院级，</t>
    </r>
    <r>
      <rPr>
        <sz val="10"/>
        <color theme="1"/>
        <rFont val="Times New Roman"/>
        <charset val="134"/>
      </rPr>
      <t>0.1</t>
    </r>
    <r>
      <rPr>
        <sz val="10"/>
        <color theme="1"/>
        <rFont val="宋体"/>
        <charset val="134"/>
      </rPr>
      <t>分；参加金球体育文化节拔河比赛，院级，</t>
    </r>
    <r>
      <rPr>
        <sz val="10"/>
        <color theme="1"/>
        <rFont val="Times New Roman"/>
        <charset val="134"/>
      </rPr>
      <t>0.1</t>
    </r>
    <r>
      <rPr>
        <sz val="10"/>
        <color theme="1"/>
        <rFont val="宋体"/>
        <charset val="134"/>
      </rPr>
      <t>分</t>
    </r>
  </si>
  <si>
    <r>
      <rPr>
        <sz val="10"/>
        <color theme="1"/>
        <rFont val="宋体"/>
        <charset val="134"/>
      </rPr>
      <t>戚馨予</t>
    </r>
  </si>
  <si>
    <t>22402010</t>
  </si>
  <si>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）院级研究生会、主席团成员、优秀、</t>
    </r>
    <r>
      <rPr>
        <sz val="10"/>
        <color theme="1"/>
        <rFont val="Times New Roman"/>
        <charset val="134"/>
      </rPr>
      <t>10</t>
    </r>
    <r>
      <rPr>
        <sz val="10"/>
        <color theme="1"/>
        <rFont val="宋体"/>
        <charset val="134"/>
      </rPr>
      <t>分；（</t>
    </r>
    <r>
      <rPr>
        <sz val="10"/>
        <color theme="1"/>
        <rFont val="Times New Roman"/>
        <charset val="134"/>
      </rPr>
      <t>2</t>
    </r>
    <r>
      <rPr>
        <sz val="10"/>
        <color theme="1"/>
        <rFont val="宋体"/>
        <charset val="134"/>
      </rPr>
      <t>）党支部、党支部书记、优秀、</t>
    </r>
    <r>
      <rPr>
        <sz val="10"/>
        <color theme="1"/>
        <rFont val="Times New Roman"/>
        <charset val="134"/>
      </rPr>
      <t>8</t>
    </r>
    <r>
      <rPr>
        <sz val="10"/>
        <color theme="1"/>
        <rFont val="宋体"/>
        <charset val="134"/>
      </rPr>
      <t>分；（</t>
    </r>
    <r>
      <rPr>
        <sz val="10"/>
        <color theme="1"/>
        <rFont val="Times New Roman"/>
        <charset val="134"/>
      </rPr>
      <t>3</t>
    </r>
    <r>
      <rPr>
        <sz val="10"/>
        <color theme="1"/>
        <rFont val="宋体"/>
        <charset val="134"/>
      </rPr>
      <t>）班级、学习委员、良好、</t>
    </r>
    <r>
      <rPr>
        <sz val="10"/>
        <color theme="1"/>
        <rFont val="Times New Roman"/>
        <charset val="134"/>
      </rPr>
      <t>3</t>
    </r>
    <r>
      <rPr>
        <sz val="10"/>
        <color theme="1"/>
        <rFont val="宋体"/>
        <charset val="134"/>
      </rPr>
      <t>分；（</t>
    </r>
    <r>
      <rPr>
        <sz val="10"/>
        <color theme="1"/>
        <rFont val="Times New Roman"/>
        <charset val="134"/>
      </rPr>
      <t>4</t>
    </r>
    <r>
      <rPr>
        <sz val="10"/>
        <color theme="1"/>
        <rFont val="宋体"/>
        <charset val="134"/>
      </rPr>
      <t>）校其他学生组织、干事、良好、</t>
    </r>
    <r>
      <rPr>
        <sz val="10"/>
        <color theme="1"/>
        <rFont val="Times New Roman"/>
        <charset val="134"/>
      </rPr>
      <t>3</t>
    </r>
    <r>
      <rPr>
        <sz val="10"/>
        <color theme="1"/>
        <rFont val="宋体"/>
        <charset val="134"/>
      </rPr>
      <t>分。</t>
    </r>
    <r>
      <rPr>
        <sz val="10"/>
        <color theme="1"/>
        <rFont val="Times New Roman"/>
        <charset val="134"/>
      </rPr>
      <t xml:space="preserve"> 2.</t>
    </r>
    <r>
      <rPr>
        <sz val="10"/>
        <color theme="1"/>
        <rFont val="宋体"/>
        <charset val="134"/>
      </rPr>
      <t>文体活动：浙江大学光华法学院硕博合唱比赛团体二等奖、</t>
    </r>
    <r>
      <rPr>
        <sz val="10"/>
        <color theme="1"/>
        <rFont val="Times New Roman"/>
        <charset val="134"/>
      </rPr>
      <t>1.6</t>
    </r>
    <r>
      <rPr>
        <sz val="10"/>
        <color theme="1"/>
        <rFont val="宋体"/>
        <charset val="134"/>
      </rPr>
      <t>分。</t>
    </r>
  </si>
  <si>
    <r>
      <rPr>
        <b/>
        <sz val="10"/>
        <color theme="1"/>
        <rFont val="宋体"/>
        <charset val="134"/>
      </rPr>
      <t>姓名</t>
    </r>
  </si>
  <si>
    <t>学习成绩加权平均分</t>
  </si>
  <si>
    <r>
      <rPr>
        <sz val="10"/>
        <color theme="1"/>
        <rFont val="宋体"/>
        <charset val="134"/>
      </rPr>
      <t>张嘉栩</t>
    </r>
  </si>
  <si>
    <t>22302113</t>
  </si>
  <si>
    <r>
      <rPr>
        <sz val="10"/>
        <color theme="1"/>
        <rFont val="宋体"/>
        <charset val="134"/>
      </rPr>
      <t>法律硕士（非法学）</t>
    </r>
  </si>
  <si>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t>
    </r>
  </si>
  <si>
    <r>
      <rPr>
        <sz val="10"/>
        <color theme="1"/>
        <rFont val="Times New Roman"/>
        <charset val="134"/>
      </rPr>
      <t>1.</t>
    </r>
    <r>
      <rPr>
        <sz val="10"/>
        <color theme="1"/>
        <rFont val="宋体"/>
        <charset val="134"/>
      </rPr>
      <t>期刊论文类，《股权让与担保效力认定与风险防范》，独作，发表于省级刊物《河北法制职业教育》</t>
    </r>
    <r>
      <rPr>
        <sz val="10"/>
        <color theme="1"/>
        <rFont val="Times New Roman"/>
        <charset val="134"/>
      </rPr>
      <t>10</t>
    </r>
    <r>
      <rPr>
        <sz val="10"/>
        <color theme="1"/>
        <rFont val="宋体"/>
        <charset val="134"/>
      </rPr>
      <t>分</t>
    </r>
    <r>
      <rPr>
        <sz val="10"/>
        <color theme="1"/>
        <rFont val="Times New Roman"/>
        <charset val="134"/>
      </rPr>
      <t>2.</t>
    </r>
    <r>
      <rPr>
        <sz val="10"/>
        <color theme="1"/>
        <rFont val="宋体"/>
        <charset val="134"/>
      </rPr>
      <t>主持新苗计划厅局级科研项目</t>
    </r>
    <r>
      <rPr>
        <sz val="10"/>
        <color theme="1"/>
        <rFont val="Times New Roman"/>
        <charset val="134"/>
      </rPr>
      <t>40</t>
    </r>
    <r>
      <rPr>
        <sz val="10"/>
        <color theme="1"/>
        <rFont val="宋体"/>
        <charset val="134"/>
      </rPr>
      <t>分</t>
    </r>
  </si>
  <si>
    <r>
      <rPr>
        <sz val="10"/>
        <color theme="1"/>
        <rFont val="Times New Roman"/>
        <charset val="134"/>
      </rPr>
      <t>1</t>
    </r>
    <r>
      <rPr>
        <sz val="10"/>
        <color theme="1"/>
        <rFont val="宋体"/>
        <charset val="134"/>
      </rPr>
      <t>，社会工作：法硕（非法学）三支部宣传委员考核合格</t>
    </r>
    <r>
      <rPr>
        <sz val="10"/>
        <color theme="1"/>
        <rFont val="Times New Roman"/>
        <charset val="134"/>
      </rPr>
      <t>1</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1</t>
    </r>
    <r>
      <rPr>
        <sz val="10"/>
        <color theme="1"/>
        <rFont val="宋体"/>
        <charset val="134"/>
      </rPr>
      <t>）</t>
    </r>
    <r>
      <rPr>
        <sz val="10"/>
        <color theme="1"/>
        <rFont val="Times New Roman"/>
        <charset val="134"/>
      </rPr>
      <t>2025</t>
    </r>
    <r>
      <rPr>
        <sz val="10"/>
        <color theme="1"/>
        <rFont val="宋体"/>
        <charset val="134"/>
      </rPr>
      <t>国家安全教育主题漫画校级三等奖</t>
    </r>
    <r>
      <rPr>
        <sz val="10"/>
        <color theme="1"/>
        <rFont val="Times New Roman"/>
        <charset val="134"/>
      </rPr>
      <t>3</t>
    </r>
    <r>
      <rPr>
        <sz val="10"/>
        <color theme="1"/>
        <rFont val="宋体"/>
        <charset val="134"/>
      </rPr>
      <t>分（</t>
    </r>
    <r>
      <rPr>
        <sz val="10"/>
        <color theme="1"/>
        <rFont val="Times New Roman"/>
        <charset val="134"/>
      </rPr>
      <t>2</t>
    </r>
    <r>
      <rPr>
        <sz val="10"/>
        <color theme="1"/>
        <rFont val="宋体"/>
        <charset val="134"/>
      </rPr>
      <t>）金秋体育文化节定向越野季军</t>
    </r>
    <r>
      <rPr>
        <sz val="10"/>
        <color theme="1"/>
        <rFont val="Times New Roman"/>
        <charset val="134"/>
      </rPr>
      <t>0.8</t>
    </r>
    <r>
      <rPr>
        <sz val="10"/>
        <color theme="1"/>
        <rFont val="宋体"/>
        <charset val="134"/>
      </rPr>
      <t>分。</t>
    </r>
  </si>
  <si>
    <r>
      <rPr>
        <sz val="10"/>
        <color theme="1"/>
        <rFont val="宋体"/>
        <charset val="134"/>
      </rPr>
      <t>志愿时长</t>
    </r>
    <r>
      <rPr>
        <sz val="10"/>
        <color theme="1"/>
        <rFont val="Times New Roman"/>
        <charset val="134"/>
      </rPr>
      <t>10</t>
    </r>
    <r>
      <rPr>
        <sz val="10"/>
        <color theme="1"/>
        <rFont val="宋体"/>
        <charset val="134"/>
      </rPr>
      <t>小时，</t>
    </r>
    <r>
      <rPr>
        <sz val="10"/>
        <color theme="1"/>
        <rFont val="Times New Roman"/>
        <charset val="134"/>
      </rPr>
      <t>4</t>
    </r>
    <r>
      <rPr>
        <sz val="10"/>
        <color theme="1"/>
        <rFont val="宋体"/>
        <charset val="134"/>
      </rPr>
      <t>分</t>
    </r>
  </si>
  <si>
    <r>
      <rPr>
        <sz val="10"/>
        <color theme="1"/>
        <rFont val="宋体"/>
        <charset val="134"/>
      </rPr>
      <t>郑彤</t>
    </r>
  </si>
  <si>
    <t>22402100</t>
  </si>
  <si>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；上一学年实践成果（包括学科竞赛、专业比赛）获有关部门认定┋获得校级课题立项并且取得优秀成果的或者获得省级以上科研课题立项</t>
    </r>
    <r>
      <rPr>
        <sz val="10"/>
        <color theme="1"/>
        <rFont val="Times New Roman"/>
        <charset val="134"/>
      </rPr>
      <t>1</t>
    </r>
    <r>
      <rPr>
        <sz val="10"/>
        <color theme="1"/>
        <rFont val="宋体"/>
        <charset val="134"/>
      </rPr>
      <t>项或者获得校级以上科研奖</t>
    </r>
    <r>
      <rPr>
        <sz val="10"/>
        <color theme="1"/>
        <rFont val="Times New Roman"/>
        <charset val="134"/>
      </rPr>
      <t>1</t>
    </r>
    <r>
      <rPr>
        <sz val="10"/>
        <color theme="1"/>
        <rFont val="宋体"/>
        <charset val="134"/>
      </rPr>
      <t>项以上┋积极参加社会公益活动，在党团支部、学生班级、学生组织及其它校级四星级以上社团担任职务并考核优秀（经学院学生工作办公室审核）；四星级以上志愿者</t>
    </r>
  </si>
  <si>
    <r>
      <rPr>
        <sz val="10"/>
        <color theme="1"/>
        <rFont val="Times New Roman"/>
        <charset val="134"/>
      </rPr>
      <t>1.</t>
    </r>
    <r>
      <rPr>
        <sz val="10"/>
        <color theme="1"/>
        <rFont val="宋体"/>
        <charset val="134"/>
      </rPr>
      <t>期刊论文类：《走好网上群众路线</t>
    </r>
    <r>
      <rPr>
        <sz val="10"/>
        <color theme="1"/>
        <rFont val="Times New Roman"/>
        <charset val="134"/>
      </rPr>
      <t xml:space="preserve"> </t>
    </r>
    <r>
      <rPr>
        <sz val="10"/>
        <color theme="1"/>
        <rFont val="宋体"/>
        <charset val="134"/>
      </rPr>
      <t>数字赋能新时代</t>
    </r>
    <r>
      <rPr>
        <sz val="10"/>
        <color theme="1"/>
        <rFont val="Times New Roman"/>
        <charset val="134"/>
      </rPr>
      <t>‘</t>
    </r>
    <r>
      <rPr>
        <sz val="10"/>
        <color theme="1"/>
        <rFont val="宋体"/>
        <charset val="134"/>
      </rPr>
      <t>枫桥经验</t>
    </r>
    <r>
      <rPr>
        <sz val="10"/>
        <color theme="1"/>
        <rFont val="Times New Roman"/>
        <charset val="134"/>
      </rPr>
      <t>’</t>
    </r>
    <r>
      <rPr>
        <sz val="10"/>
        <color theme="1"/>
        <rFont val="宋体"/>
        <charset val="134"/>
      </rPr>
      <t>》，《人民法院报》，</t>
    </r>
    <r>
      <rPr>
        <sz val="10"/>
        <color theme="1"/>
        <rFont val="Times New Roman"/>
        <charset val="134"/>
      </rPr>
      <t>2025</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21</t>
    </r>
    <r>
      <rPr>
        <sz val="10"/>
        <color theme="1"/>
        <rFont val="宋体"/>
        <charset val="134"/>
      </rPr>
      <t>日第</t>
    </r>
    <r>
      <rPr>
        <sz val="10"/>
        <color theme="1"/>
        <rFont val="Times New Roman"/>
        <charset val="134"/>
      </rPr>
      <t>2</t>
    </r>
    <r>
      <rPr>
        <sz val="10"/>
        <color theme="1"/>
        <rFont val="宋体"/>
        <charset val="134"/>
      </rPr>
      <t>版，第二作者（导师一作），一般核心，</t>
    </r>
    <r>
      <rPr>
        <sz val="10"/>
        <color theme="1"/>
        <rFont val="Times New Roman"/>
        <charset val="134"/>
      </rPr>
      <t>21</t>
    </r>
    <r>
      <rPr>
        <sz val="10"/>
        <color theme="1"/>
        <rFont val="宋体"/>
        <charset val="134"/>
      </rPr>
      <t>分（</t>
    </r>
    <r>
      <rPr>
        <sz val="10"/>
        <color theme="1"/>
        <rFont val="Times New Roman"/>
        <charset val="134"/>
      </rPr>
      <t>30*0.7</t>
    </r>
    <r>
      <rPr>
        <sz val="10"/>
        <color theme="1"/>
        <rFont val="宋体"/>
        <charset val="134"/>
      </rPr>
      <t>）。</t>
    </r>
    <r>
      <rPr>
        <sz val="10"/>
        <color theme="1"/>
        <rFont val="Times New Roman"/>
        <charset val="134"/>
      </rPr>
      <t>2.</t>
    </r>
    <r>
      <rPr>
        <sz val="10"/>
        <color theme="1"/>
        <rFont val="宋体"/>
        <charset val="134"/>
      </rPr>
      <t>研究生教学案例《吴某某非法获取计算机信息系统数据罪案》，校级优秀（推荐省优），第二作者（导师一作），不记分</t>
    </r>
  </si>
  <si>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）党支部书记、优秀、</t>
    </r>
    <r>
      <rPr>
        <sz val="10"/>
        <color theme="1"/>
        <rFont val="Times New Roman"/>
        <charset val="134"/>
      </rPr>
      <t>8</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2</t>
    </r>
    <r>
      <rPr>
        <sz val="10"/>
        <color theme="1"/>
        <rFont val="宋体"/>
        <charset val="134"/>
      </rPr>
      <t>）团委部长助理、良好、</t>
    </r>
    <r>
      <rPr>
        <sz val="10"/>
        <color theme="1"/>
        <rFont val="Times New Roman"/>
        <charset val="134"/>
      </rPr>
      <t>6</t>
    </r>
    <r>
      <rPr>
        <sz val="10"/>
        <color theme="1"/>
        <rFont val="宋体"/>
        <charset val="134"/>
      </rPr>
      <t>分</t>
    </r>
    <r>
      <rPr>
        <sz val="10"/>
        <color theme="1"/>
        <rFont val="Times New Roman"/>
        <charset val="134"/>
      </rPr>
      <t xml:space="preserve"> 2.</t>
    </r>
    <r>
      <rPr>
        <sz val="10"/>
        <color theme="1"/>
        <rFont val="宋体"/>
        <charset val="134"/>
      </rPr>
      <t>文体活动（</t>
    </r>
    <r>
      <rPr>
        <sz val="10"/>
        <color theme="1"/>
        <rFont val="Times New Roman"/>
        <charset val="134"/>
      </rPr>
      <t>1</t>
    </r>
    <r>
      <rPr>
        <sz val="10"/>
        <color theme="1"/>
        <rFont val="宋体"/>
        <charset val="134"/>
      </rPr>
      <t>）金秋文化艺术节合唱比赛，院级，二等奖，</t>
    </r>
    <r>
      <rPr>
        <sz val="10"/>
        <color theme="1"/>
        <rFont val="Times New Roman"/>
        <charset val="134"/>
      </rPr>
      <t>1.6</t>
    </r>
    <r>
      <rPr>
        <sz val="10"/>
        <color theme="1"/>
        <rFont val="宋体"/>
        <charset val="134"/>
      </rPr>
      <t>分（</t>
    </r>
    <r>
      <rPr>
        <sz val="10"/>
        <color theme="1"/>
        <rFont val="Times New Roman"/>
        <charset val="134"/>
      </rPr>
      <t>2</t>
    </r>
    <r>
      <rPr>
        <sz val="10"/>
        <color theme="1"/>
        <rFont val="宋体"/>
        <charset val="134"/>
      </rPr>
      <t>）参与校运动会，未获奖，</t>
    </r>
    <r>
      <rPr>
        <sz val="10"/>
        <color theme="1"/>
        <rFont val="Times New Roman"/>
        <charset val="134"/>
      </rPr>
      <t>0.1</t>
    </r>
    <r>
      <rPr>
        <sz val="10"/>
        <color theme="1"/>
        <rFont val="宋体"/>
        <charset val="134"/>
      </rPr>
      <t>分（</t>
    </r>
    <r>
      <rPr>
        <sz val="10"/>
        <color theme="1"/>
        <rFont val="Times New Roman"/>
        <charset val="134"/>
      </rPr>
      <t>3</t>
    </r>
    <r>
      <rPr>
        <sz val="10"/>
        <color theme="1"/>
        <rFont val="宋体"/>
        <charset val="134"/>
      </rPr>
      <t>）党团知识竞赛二等奖，不计分</t>
    </r>
    <r>
      <rPr>
        <sz val="10"/>
        <color theme="1"/>
        <rFont val="Times New Roman"/>
        <charset val="134"/>
      </rPr>
      <t xml:space="preserve"> 3.</t>
    </r>
    <r>
      <rPr>
        <sz val="10"/>
        <color theme="1"/>
        <rFont val="宋体"/>
        <charset val="134"/>
      </rPr>
      <t>志愿者活动</t>
    </r>
    <r>
      <rPr>
        <sz val="10"/>
        <color theme="1"/>
        <rFont val="Times New Roman"/>
        <charset val="134"/>
      </rPr>
      <t xml:space="preserve"> </t>
    </r>
    <r>
      <rPr>
        <sz val="10"/>
        <color theme="1"/>
        <rFont val="宋体"/>
        <charset val="134"/>
      </rPr>
      <t>参评学年志愿服务数超过</t>
    </r>
    <r>
      <rPr>
        <sz val="10"/>
        <color theme="1"/>
        <rFont val="Times New Roman"/>
        <charset val="134"/>
      </rPr>
      <t>100</t>
    </r>
    <r>
      <rPr>
        <sz val="10"/>
        <color theme="1"/>
        <rFont val="宋体"/>
        <charset val="134"/>
      </rPr>
      <t>小时，</t>
    </r>
    <r>
      <rPr>
        <sz val="10"/>
        <color theme="1"/>
        <rFont val="Times New Roman"/>
        <charset val="134"/>
      </rPr>
      <t>15</t>
    </r>
    <r>
      <rPr>
        <sz val="10"/>
        <color theme="1"/>
        <rFont val="宋体"/>
        <charset val="134"/>
      </rPr>
      <t>分</t>
    </r>
  </si>
  <si>
    <r>
      <rPr>
        <sz val="10"/>
        <color theme="1"/>
        <rFont val="宋体"/>
        <charset val="134"/>
      </rPr>
      <t>浙江大学光华法学院</t>
    </r>
    <r>
      <rPr>
        <sz val="10"/>
        <color theme="1"/>
        <rFont val="Times New Roman"/>
        <charset val="134"/>
      </rPr>
      <t>“90·00”</t>
    </r>
    <r>
      <rPr>
        <sz val="10"/>
        <color theme="1"/>
        <rFont val="宋体"/>
        <charset val="134"/>
      </rPr>
      <t>社会实践团全国优秀团队浙江大学社会实践校级十佳团队，</t>
    </r>
    <r>
      <rPr>
        <sz val="10"/>
        <color theme="1"/>
        <rFont val="Times New Roman"/>
        <charset val="134"/>
      </rPr>
      <t>2025</t>
    </r>
    <r>
      <rPr>
        <sz val="10"/>
        <color theme="1"/>
        <rFont val="宋体"/>
        <charset val="134"/>
      </rPr>
      <t>年带队赴诸暨、义乌展开暑期调研</t>
    </r>
  </si>
  <si>
    <r>
      <rPr>
        <sz val="10"/>
        <color theme="1"/>
        <rFont val="宋体"/>
        <charset val="134"/>
      </rPr>
      <t>许艾欣</t>
    </r>
  </si>
  <si>
    <t>22402091</t>
  </si>
  <si>
    <r>
      <rPr>
        <sz val="10"/>
        <color theme="1"/>
        <rFont val="Times New Roman"/>
        <charset val="134"/>
      </rPr>
      <t>3.</t>
    </r>
    <r>
      <rPr>
        <sz val="10"/>
        <color theme="1"/>
        <rFont val="宋体"/>
        <charset val="134"/>
      </rPr>
      <t>主持课题</t>
    </r>
    <r>
      <rPr>
        <sz val="10"/>
        <color theme="1"/>
        <rFont val="Times New Roman"/>
        <charset val="134"/>
      </rPr>
      <t xml:space="preserve"> </t>
    </r>
    <r>
      <rPr>
        <sz val="10"/>
        <color theme="1"/>
        <rFont val="宋体"/>
        <charset val="134"/>
      </rPr>
      <t>浙江新苗人才计划立项</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流量至上</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责任优先</t>
    </r>
    <r>
      <rPr>
        <sz val="10"/>
        <color theme="1"/>
        <rFont val="Times New Roman"/>
        <charset val="134"/>
      </rPr>
      <t>”:</t>
    </r>
    <r>
      <rPr>
        <sz val="10"/>
        <color theme="1"/>
        <rFont val="宋体"/>
        <charset val="134"/>
      </rPr>
      <t>自媒体无底线博流量的平台责任界定和法律规制研究》</t>
    </r>
  </si>
  <si>
    <r>
      <rPr>
        <sz val="10"/>
        <color theme="1"/>
        <rFont val="Times New Roman"/>
        <charset val="134"/>
      </rPr>
      <t>1.</t>
    </r>
    <r>
      <rPr>
        <sz val="10"/>
        <color theme="1"/>
        <rFont val="宋体"/>
        <charset val="134"/>
      </rPr>
      <t>社会工作</t>
    </r>
    <r>
      <rPr>
        <sz val="10"/>
        <color theme="1"/>
        <rFont val="Times New Roman"/>
        <charset val="134"/>
      </rPr>
      <t>:</t>
    </r>
    <r>
      <rPr>
        <sz val="10"/>
        <color theme="1"/>
        <rFont val="宋体"/>
        <charset val="134"/>
      </rPr>
      <t>（</t>
    </r>
    <r>
      <rPr>
        <sz val="10"/>
        <color theme="1"/>
        <rFont val="Times New Roman"/>
        <charset val="134"/>
      </rPr>
      <t>1</t>
    </r>
    <r>
      <rPr>
        <sz val="10"/>
        <color theme="1"/>
        <rFont val="宋体"/>
        <charset val="134"/>
      </rPr>
      <t>）浙江大学新时代枫桥经验研究院挂职骨干良好，</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）院研究生会副部长良好，</t>
    </r>
    <r>
      <rPr>
        <sz val="10"/>
        <color theme="1"/>
        <rFont val="Times New Roman"/>
        <charset val="134"/>
      </rPr>
      <t>4</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t>
    </r>
    <r>
      <rPr>
        <sz val="10"/>
        <color theme="1"/>
        <rFont val="宋体"/>
        <charset val="134"/>
      </rPr>
      <t>（</t>
    </r>
    <r>
      <rPr>
        <sz val="10"/>
        <color theme="1"/>
        <rFont val="Times New Roman"/>
        <charset val="134"/>
      </rPr>
      <t>1</t>
    </r>
    <r>
      <rPr>
        <sz val="10"/>
        <color theme="1"/>
        <rFont val="宋体"/>
        <charset val="134"/>
      </rPr>
      <t>）金秋体育文化节拔河</t>
    </r>
    <r>
      <rPr>
        <sz val="10"/>
        <color theme="1"/>
        <rFont val="Times New Roman"/>
        <charset val="134"/>
      </rPr>
      <t>1.6</t>
    </r>
    <r>
      <rPr>
        <sz val="10"/>
        <color theme="1"/>
        <rFont val="宋体"/>
        <charset val="134"/>
      </rPr>
      <t>分；（</t>
    </r>
    <r>
      <rPr>
        <sz val="10"/>
        <color theme="1"/>
        <rFont val="Times New Roman"/>
        <charset val="134"/>
      </rPr>
      <t>2)</t>
    </r>
    <r>
      <rPr>
        <sz val="10"/>
        <color theme="1"/>
        <rFont val="宋体"/>
        <charset val="134"/>
      </rPr>
      <t>合唱比赛</t>
    </r>
    <r>
      <rPr>
        <sz val="10"/>
        <color theme="1"/>
        <rFont val="Times New Roman"/>
        <charset val="134"/>
      </rPr>
      <t>0.8</t>
    </r>
    <r>
      <rPr>
        <sz val="10"/>
        <color theme="1"/>
        <rFont val="宋体"/>
        <charset val="134"/>
      </rPr>
      <t>分。志愿服务时长</t>
    </r>
    <r>
      <rPr>
        <sz val="10"/>
        <color theme="1"/>
        <rFont val="Times New Roman"/>
        <charset val="134"/>
      </rPr>
      <t>10-20</t>
    </r>
    <r>
      <rPr>
        <sz val="10"/>
        <color theme="1"/>
        <rFont val="宋体"/>
        <charset val="134"/>
      </rPr>
      <t>小时，</t>
    </r>
    <r>
      <rPr>
        <sz val="10"/>
        <color theme="1"/>
        <rFont val="Times New Roman"/>
        <charset val="134"/>
      </rPr>
      <t>4</t>
    </r>
    <r>
      <rPr>
        <sz val="10"/>
        <color theme="1"/>
        <rFont val="宋体"/>
        <charset val="134"/>
      </rPr>
      <t>分</t>
    </r>
  </si>
  <si>
    <r>
      <rPr>
        <sz val="10"/>
        <color theme="1"/>
        <rFont val="宋体"/>
        <charset val="134"/>
      </rPr>
      <t>曹睿珂</t>
    </r>
  </si>
  <si>
    <t>22302145</t>
  </si>
  <si>
    <r>
      <rPr>
        <sz val="10"/>
        <color theme="1"/>
        <rFont val="宋体"/>
        <charset val="134"/>
      </rPr>
      <t>担任法硕第五党支部宣传委员，表现良好，</t>
    </r>
    <r>
      <rPr>
        <sz val="10"/>
        <color theme="1"/>
        <rFont val="Times New Roman"/>
        <charset val="134"/>
      </rPr>
      <t>3</t>
    </r>
    <r>
      <rPr>
        <sz val="10"/>
        <color theme="1"/>
        <rFont val="宋体"/>
        <charset val="134"/>
      </rPr>
      <t>分；年度志愿服务时长为</t>
    </r>
    <r>
      <rPr>
        <sz val="10"/>
        <color theme="1"/>
        <rFont val="Times New Roman"/>
        <charset val="134"/>
      </rPr>
      <t>21.7</t>
    </r>
    <r>
      <rPr>
        <sz val="10"/>
        <color theme="1"/>
        <rFont val="宋体"/>
        <charset val="134"/>
      </rPr>
      <t>小时，</t>
    </r>
    <r>
      <rPr>
        <sz val="10"/>
        <color theme="1"/>
        <rFont val="Times New Roman"/>
        <charset val="134"/>
      </rPr>
      <t>8</t>
    </r>
    <r>
      <rPr>
        <sz val="10"/>
        <color theme="1"/>
        <rFont val="宋体"/>
        <charset val="134"/>
      </rPr>
      <t>分。</t>
    </r>
  </si>
  <si>
    <r>
      <rPr>
        <sz val="10"/>
        <color theme="1"/>
        <rFont val="宋体"/>
        <charset val="134"/>
      </rPr>
      <t>年度志愿服务时长为</t>
    </r>
    <r>
      <rPr>
        <sz val="10"/>
        <color theme="1"/>
        <rFont val="Times New Roman"/>
        <charset val="134"/>
      </rPr>
      <t>21.7</t>
    </r>
    <r>
      <rPr>
        <sz val="10"/>
        <color theme="1"/>
        <rFont val="宋体"/>
        <charset val="134"/>
      </rPr>
      <t>小时（同前两空）。</t>
    </r>
  </si>
  <si>
    <r>
      <rPr>
        <sz val="10"/>
        <color theme="1"/>
        <rFont val="宋体"/>
        <charset val="134"/>
      </rPr>
      <t>贾欣语</t>
    </r>
  </si>
  <si>
    <t>22402127</t>
  </si>
  <si>
    <r>
      <rPr>
        <sz val="10"/>
        <color theme="1"/>
        <rFont val="Times New Roman"/>
        <charset val="134"/>
      </rPr>
      <t>1.</t>
    </r>
    <r>
      <rPr>
        <sz val="10"/>
        <color theme="1"/>
        <rFont val="宋体"/>
        <charset val="134"/>
      </rPr>
      <t>期刊论文类：《大模型技术下，</t>
    </r>
    <r>
      <rPr>
        <sz val="10"/>
        <color theme="1"/>
        <rFont val="Times New Roman"/>
        <charset val="134"/>
      </rPr>
      <t>AI</t>
    </r>
    <r>
      <rPr>
        <sz val="10"/>
        <color theme="1"/>
        <rFont val="宋体"/>
        <charset val="134"/>
      </rPr>
      <t>幻觉的风险防范》，《检察日报》</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月，除导师外第</t>
    </r>
    <r>
      <rPr>
        <sz val="10"/>
        <color theme="1"/>
        <rFont val="Times New Roman"/>
        <charset val="134"/>
      </rPr>
      <t>1</t>
    </r>
    <r>
      <rPr>
        <sz val="10"/>
        <color theme="1"/>
        <rFont val="宋体"/>
        <charset val="134"/>
      </rPr>
      <t>作者，核心期刊，</t>
    </r>
    <r>
      <rPr>
        <sz val="10"/>
        <color theme="1"/>
        <rFont val="Times New Roman"/>
        <charset val="134"/>
      </rPr>
      <t>7</t>
    </r>
    <r>
      <rPr>
        <sz val="10"/>
        <color theme="1"/>
        <rFont val="宋体"/>
        <charset val="134"/>
      </rPr>
      <t>分（</t>
    </r>
    <r>
      <rPr>
        <sz val="10"/>
        <color theme="1"/>
        <rFont val="Times New Roman"/>
        <charset val="134"/>
      </rPr>
      <t>10*0.7</t>
    </r>
    <r>
      <rPr>
        <sz val="10"/>
        <color theme="1"/>
        <rFont val="宋体"/>
        <charset val="134"/>
      </rPr>
      <t>））</t>
    </r>
  </si>
  <si>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）光华法学院兼职辅导员、优秀、</t>
    </r>
    <r>
      <rPr>
        <sz val="10"/>
        <color theme="1"/>
        <rFont val="Times New Roman"/>
        <charset val="134"/>
      </rPr>
      <t>12</t>
    </r>
    <r>
      <rPr>
        <sz val="10"/>
        <color theme="1"/>
        <rFont val="宋体"/>
        <charset val="134"/>
      </rPr>
      <t>分；（</t>
    </r>
    <r>
      <rPr>
        <sz val="10"/>
        <color theme="1"/>
        <rFont val="Times New Roman"/>
        <charset val="134"/>
      </rPr>
      <t>2</t>
    </r>
    <r>
      <rPr>
        <sz val="10"/>
        <color theme="1"/>
        <rFont val="宋体"/>
        <charset val="134"/>
      </rPr>
      <t>）光华法学院党员之家主任、优秀（兼任分数计</t>
    </r>
    <r>
      <rPr>
        <sz val="10"/>
        <color theme="1"/>
        <rFont val="Times New Roman"/>
        <charset val="134"/>
      </rPr>
      <t>50%</t>
    </r>
    <r>
      <rPr>
        <sz val="10"/>
        <color theme="1"/>
        <rFont val="宋体"/>
        <charset val="134"/>
      </rPr>
      <t>）、</t>
    </r>
    <r>
      <rPr>
        <sz val="10"/>
        <color theme="1"/>
        <rFont val="Times New Roman"/>
        <charset val="134"/>
      </rPr>
      <t>5</t>
    </r>
    <r>
      <rPr>
        <sz val="10"/>
        <color theme="1"/>
        <rFont val="宋体"/>
        <charset val="134"/>
      </rPr>
      <t>分；（</t>
    </r>
    <r>
      <rPr>
        <sz val="10"/>
        <color theme="1"/>
        <rFont val="Times New Roman"/>
        <charset val="134"/>
      </rPr>
      <t>3</t>
    </r>
    <r>
      <rPr>
        <sz val="10"/>
        <color theme="1"/>
        <rFont val="宋体"/>
        <charset val="134"/>
      </rPr>
      <t>）志愿服务</t>
    </r>
    <r>
      <rPr>
        <sz val="10"/>
        <color theme="1"/>
        <rFont val="Times New Roman"/>
        <charset val="134"/>
      </rPr>
      <t>21</t>
    </r>
    <r>
      <rPr>
        <sz val="10"/>
        <color theme="1"/>
        <rFont val="宋体"/>
        <charset val="134"/>
      </rPr>
      <t>小时、</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1</t>
    </r>
    <r>
      <rPr>
        <sz val="10"/>
        <color theme="1"/>
        <rFont val="宋体"/>
        <charset val="134"/>
      </rPr>
      <t>）</t>
    </r>
    <r>
      <rPr>
        <sz val="10"/>
        <color theme="1"/>
        <rFont val="Times New Roman"/>
        <charset val="134"/>
      </rPr>
      <t>2024</t>
    </r>
    <r>
      <rPr>
        <sz val="10"/>
        <color theme="1"/>
        <rFont val="宋体"/>
        <charset val="134"/>
      </rPr>
      <t>年浙江大学光华法学院金秋体育文化节定向越野项目季军，</t>
    </r>
    <r>
      <rPr>
        <sz val="10"/>
        <color theme="1"/>
        <rFont val="Times New Roman"/>
        <charset val="134"/>
      </rPr>
      <t>0.8</t>
    </r>
    <r>
      <rPr>
        <sz val="10"/>
        <color theme="1"/>
        <rFont val="宋体"/>
        <charset val="134"/>
      </rPr>
      <t>分；（</t>
    </r>
    <r>
      <rPr>
        <sz val="10"/>
        <color theme="1"/>
        <rFont val="Times New Roman"/>
        <charset val="134"/>
      </rPr>
      <t>2</t>
    </r>
    <r>
      <rPr>
        <sz val="10"/>
        <color theme="1"/>
        <rFont val="宋体"/>
        <charset val="134"/>
      </rPr>
      <t>）</t>
    </r>
    <r>
      <rPr>
        <sz val="10"/>
        <color theme="1"/>
        <rFont val="Times New Roman"/>
        <charset val="134"/>
      </rPr>
      <t>2025</t>
    </r>
    <r>
      <rPr>
        <sz val="10"/>
        <color theme="1"/>
        <rFont val="宋体"/>
        <charset val="134"/>
      </rPr>
      <t>年国家安全教育主题漫画评选优胜奖，</t>
    </r>
    <r>
      <rPr>
        <sz val="10"/>
        <color theme="1"/>
        <rFont val="Times New Roman"/>
        <charset val="134"/>
      </rPr>
      <t>0.1</t>
    </r>
    <r>
      <rPr>
        <sz val="10"/>
        <color theme="1"/>
        <rFont val="宋体"/>
        <charset val="134"/>
      </rPr>
      <t>分；（</t>
    </r>
    <r>
      <rPr>
        <sz val="10"/>
        <color theme="1"/>
        <rFont val="Times New Roman"/>
        <charset val="134"/>
      </rPr>
      <t>3</t>
    </r>
    <r>
      <rPr>
        <sz val="10"/>
        <color theme="1"/>
        <rFont val="宋体"/>
        <charset val="134"/>
      </rPr>
      <t>）</t>
    </r>
    <r>
      <rPr>
        <sz val="10"/>
        <color theme="1"/>
        <rFont val="Times New Roman"/>
        <charset val="134"/>
      </rPr>
      <t>“</t>
    </r>
    <r>
      <rPr>
        <sz val="10"/>
        <color theme="1"/>
        <rFont val="宋体"/>
        <charset val="134"/>
      </rPr>
      <t>唱响浙大</t>
    </r>
    <r>
      <rPr>
        <sz val="10"/>
        <color theme="1"/>
        <rFont val="Times New Roman"/>
        <charset val="134"/>
      </rPr>
      <t xml:space="preserve"> </t>
    </r>
    <r>
      <rPr>
        <sz val="10"/>
        <color theme="1"/>
        <rFont val="宋体"/>
        <charset val="134"/>
      </rPr>
      <t>强国有我</t>
    </r>
    <r>
      <rPr>
        <sz val="10"/>
        <color theme="1"/>
        <rFont val="Times New Roman"/>
        <charset val="134"/>
      </rPr>
      <t>”</t>
    </r>
    <r>
      <rPr>
        <sz val="10"/>
        <color theme="1"/>
        <rFont val="宋体"/>
        <charset val="134"/>
      </rPr>
      <t>师生歌唱比赛导学团队表演唱赛道三等奖，</t>
    </r>
    <r>
      <rPr>
        <sz val="10"/>
        <color theme="1"/>
        <rFont val="Times New Roman"/>
        <charset val="134"/>
      </rPr>
      <t>1.6</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4</t>
    </r>
    <r>
      <rPr>
        <sz val="10"/>
        <color theme="1"/>
        <rFont val="宋体"/>
        <charset val="134"/>
      </rPr>
      <t>）消防趣味竞赛二等奖，</t>
    </r>
    <r>
      <rPr>
        <sz val="10"/>
        <color theme="1"/>
        <rFont val="Times New Roman"/>
        <charset val="134"/>
      </rPr>
      <t>1.6</t>
    </r>
    <r>
      <rPr>
        <sz val="10"/>
        <color theme="1"/>
        <rFont val="宋体"/>
        <charset val="134"/>
      </rPr>
      <t>分；（</t>
    </r>
    <r>
      <rPr>
        <sz val="10"/>
        <color theme="1"/>
        <rFont val="Times New Roman"/>
        <charset val="134"/>
      </rPr>
      <t>5</t>
    </r>
    <r>
      <rPr>
        <sz val="10"/>
        <color theme="1"/>
        <rFont val="宋体"/>
        <charset val="134"/>
      </rPr>
      <t>）</t>
    </r>
    <r>
      <rPr>
        <sz val="10"/>
        <color theme="1"/>
        <rFont val="Times New Roman"/>
        <charset val="134"/>
      </rPr>
      <t>2024</t>
    </r>
    <r>
      <rPr>
        <sz val="10"/>
        <color theme="1"/>
        <rFont val="宋体"/>
        <charset val="134"/>
      </rPr>
      <t>年浙江大学光华法学院硕博合唱比赛二等奖，</t>
    </r>
    <r>
      <rPr>
        <sz val="10"/>
        <color theme="1"/>
        <rFont val="Times New Roman"/>
        <charset val="134"/>
      </rPr>
      <t>1.6</t>
    </r>
    <r>
      <rPr>
        <sz val="10"/>
        <color theme="1"/>
        <rFont val="宋体"/>
        <charset val="134"/>
      </rPr>
      <t>分；（</t>
    </r>
    <r>
      <rPr>
        <sz val="10"/>
        <color theme="1"/>
        <rFont val="Times New Roman"/>
        <charset val="134"/>
      </rPr>
      <t>6</t>
    </r>
    <r>
      <rPr>
        <sz val="10"/>
        <color theme="1"/>
        <rFont val="宋体"/>
        <charset val="134"/>
      </rPr>
      <t>）参与金秋体育文化节拔河比赛、王者荣耀电竞比赛、趣味运动赛，</t>
    </r>
    <r>
      <rPr>
        <sz val="10"/>
        <color theme="1"/>
        <rFont val="Times New Roman"/>
        <charset val="134"/>
      </rPr>
      <t>0.3</t>
    </r>
    <r>
      <rPr>
        <sz val="10"/>
        <color theme="1"/>
        <rFont val="宋体"/>
        <charset val="134"/>
      </rPr>
      <t>分</t>
    </r>
  </si>
  <si>
    <r>
      <rPr>
        <sz val="10"/>
        <color theme="1"/>
        <rFont val="宋体"/>
        <charset val="134"/>
      </rPr>
      <t>参与青枫巴士暑期社会实践团枫桥分队、韩国夏令营</t>
    </r>
  </si>
  <si>
    <r>
      <rPr>
        <sz val="10"/>
        <color theme="1"/>
        <rFont val="宋体"/>
        <charset val="134"/>
      </rPr>
      <t>周鸿菲</t>
    </r>
  </si>
  <si>
    <t>22302132</t>
  </si>
  <si>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t>
    </r>
  </si>
  <si>
    <r>
      <rPr>
        <sz val="10"/>
        <color theme="1"/>
        <rFont val="宋体"/>
        <charset val="134"/>
      </rPr>
      <t>社会工作：（</t>
    </r>
    <r>
      <rPr>
        <sz val="10"/>
        <color theme="1"/>
        <rFont val="Times New Roman"/>
        <charset val="134"/>
      </rPr>
      <t>1</t>
    </r>
    <r>
      <rPr>
        <sz val="10"/>
        <color theme="1"/>
        <rFont val="宋体"/>
        <charset val="134"/>
      </rPr>
      <t>）社会实践与青年志愿者指导部副部长，考核良好，</t>
    </r>
    <r>
      <rPr>
        <sz val="10"/>
        <color theme="1"/>
        <rFont val="Times New Roman"/>
        <charset val="134"/>
      </rPr>
      <t>6</t>
    </r>
    <r>
      <rPr>
        <sz val="10"/>
        <color theme="1"/>
        <rFont val="宋体"/>
        <charset val="134"/>
      </rPr>
      <t>分。（</t>
    </r>
    <r>
      <rPr>
        <sz val="10"/>
        <color theme="1"/>
        <rFont val="Times New Roman"/>
        <charset val="134"/>
      </rPr>
      <t>2</t>
    </r>
    <r>
      <rPr>
        <sz val="10"/>
        <color theme="1"/>
        <rFont val="宋体"/>
        <charset val="134"/>
      </rPr>
      <t>）学生职业发展中心副部长，考核合格，</t>
    </r>
    <r>
      <rPr>
        <sz val="10"/>
        <color theme="1"/>
        <rFont val="Times New Roman"/>
        <charset val="134"/>
      </rPr>
      <t>1</t>
    </r>
    <r>
      <rPr>
        <sz val="10"/>
        <color theme="1"/>
        <rFont val="宋体"/>
        <charset val="134"/>
      </rPr>
      <t>分。</t>
    </r>
  </si>
  <si>
    <r>
      <rPr>
        <sz val="10"/>
        <color theme="1"/>
        <rFont val="宋体"/>
        <charset val="134"/>
      </rPr>
      <t>全国大学生</t>
    </r>
    <r>
      <rPr>
        <sz val="10"/>
        <color theme="1"/>
        <rFont val="Times New Roman"/>
        <charset val="134"/>
      </rPr>
      <t>“</t>
    </r>
    <r>
      <rPr>
        <sz val="10"/>
        <color theme="1"/>
        <rFont val="宋体"/>
        <charset val="134"/>
      </rPr>
      <t>三下乡</t>
    </r>
    <r>
      <rPr>
        <sz val="10"/>
        <color theme="1"/>
        <rFont val="Times New Roman"/>
        <charset val="134"/>
      </rPr>
      <t>”</t>
    </r>
    <r>
      <rPr>
        <sz val="10"/>
        <color theme="1"/>
        <rFont val="宋体"/>
        <charset val="134"/>
      </rPr>
      <t>社会实践活动优秀团队；浙江大学暑期大学生社会实践活动先进个人；浙江高校暑期社会实践优秀调研成果一等奖</t>
    </r>
  </si>
  <si>
    <r>
      <rPr>
        <sz val="10"/>
        <color theme="1"/>
        <rFont val="宋体"/>
        <charset val="134"/>
      </rPr>
      <t>孙雨瑶</t>
    </r>
  </si>
  <si>
    <t>22402103</t>
  </si>
  <si>
    <r>
      <rPr>
        <sz val="10"/>
        <color theme="1"/>
        <rFont val="宋体"/>
        <charset val="134"/>
      </rPr>
      <t>在核心期刊上单独或者作为第一作者公开发表论文┋在校际以上（含校际）学术竞赛、辩论赛、演讲赛等学习或专业实践类竞赛中获得前六名或三等奖以上┋在实习或其他专业实践中表现突出，得到地市级以上（含地市级）新闻媒体表扬</t>
    </r>
  </si>
  <si>
    <r>
      <rPr>
        <sz val="10"/>
        <color theme="1"/>
        <rFont val="Times New Roman"/>
        <charset val="134"/>
      </rPr>
      <t>1.</t>
    </r>
    <r>
      <rPr>
        <sz val="10"/>
        <color theme="1"/>
        <rFont val="宋体"/>
        <charset val="134"/>
      </rPr>
      <t>学术竞赛：第七届</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学术论文大赛三等奖，</t>
    </r>
    <r>
      <rPr>
        <sz val="10"/>
        <color theme="1"/>
        <rFont val="Times New Roman"/>
        <charset val="134"/>
      </rPr>
      <t>20</t>
    </r>
    <r>
      <rPr>
        <sz val="10"/>
        <color theme="1"/>
        <rFont val="宋体"/>
        <charset val="134"/>
      </rPr>
      <t>分；</t>
    </r>
    <r>
      <rPr>
        <sz val="10"/>
        <color theme="1"/>
        <rFont val="Times New Roman"/>
        <charset val="134"/>
      </rPr>
      <t xml:space="preserve">  2.</t>
    </r>
    <r>
      <rPr>
        <sz val="10"/>
        <color theme="1"/>
        <rFont val="宋体"/>
        <charset val="134"/>
      </rPr>
      <t>期刊论文类：论文</t>
    </r>
    <r>
      <rPr>
        <sz val="10"/>
        <color theme="1"/>
        <rFont val="Times New Roman"/>
        <charset val="134"/>
      </rPr>
      <t>“Judicial jigsaw and power dynamics: A cognitive-functional analysis of Chinese courtroom discourse”</t>
    </r>
    <r>
      <rPr>
        <sz val="10"/>
        <color theme="1"/>
        <rFont val="宋体"/>
        <charset val="134"/>
      </rPr>
      <t>，</t>
    </r>
    <r>
      <rPr>
        <sz val="10"/>
        <color theme="1"/>
        <rFont val="Times New Roman"/>
        <charset val="134"/>
      </rPr>
      <t>ESCI</t>
    </r>
    <r>
      <rPr>
        <sz val="10"/>
        <color theme="1"/>
        <rFont val="宋体"/>
        <charset val="134"/>
      </rPr>
      <t>中科院一区期刊</t>
    </r>
    <r>
      <rPr>
        <sz val="10"/>
        <color theme="1"/>
        <rFont val="Times New Roman"/>
        <charset val="134"/>
      </rPr>
      <t>International Journal of Legal Discourse</t>
    </r>
    <r>
      <rPr>
        <sz val="10"/>
        <color theme="1"/>
        <rFont val="宋体"/>
        <charset val="134"/>
      </rPr>
      <t>，</t>
    </r>
    <r>
      <rPr>
        <sz val="10"/>
        <color theme="1"/>
        <rFont val="Times New Roman"/>
        <charset val="134"/>
      </rPr>
      <t>2025.5.23</t>
    </r>
    <r>
      <rPr>
        <sz val="10"/>
        <color theme="1"/>
        <rFont val="宋体"/>
        <charset val="134"/>
      </rPr>
      <t>，</t>
    </r>
    <r>
      <rPr>
        <sz val="10"/>
        <color theme="1"/>
        <rFont val="Times New Roman"/>
        <charset val="134"/>
      </rPr>
      <t>Yuyao Sun, Xiaobin Zhu and Kanglong Liu</t>
    </r>
    <r>
      <rPr>
        <sz val="10"/>
        <color theme="1"/>
        <rFont val="宋体"/>
        <charset val="134"/>
      </rPr>
      <t>，</t>
    </r>
    <r>
      <rPr>
        <sz val="10"/>
        <color theme="1"/>
        <rFont val="Times New Roman"/>
        <charset val="134"/>
      </rPr>
      <t>10</t>
    </r>
    <r>
      <rPr>
        <sz val="10"/>
        <color theme="1"/>
        <rFont val="宋体"/>
        <charset val="134"/>
      </rPr>
      <t>分；</t>
    </r>
  </si>
  <si>
    <r>
      <rPr>
        <sz val="10"/>
        <color theme="1"/>
        <rFont val="Times New Roman"/>
        <charset val="134"/>
      </rPr>
      <t>1.</t>
    </r>
    <r>
      <rPr>
        <sz val="10"/>
        <color theme="1"/>
        <rFont val="宋体"/>
        <charset val="134"/>
      </rPr>
      <t>合唱比赛二等奖</t>
    </r>
    <r>
      <rPr>
        <sz val="10"/>
        <color theme="1"/>
        <rFont val="Times New Roman"/>
        <charset val="134"/>
      </rPr>
      <t>1.6</t>
    </r>
    <r>
      <rPr>
        <sz val="10"/>
        <color theme="1"/>
        <rFont val="宋体"/>
        <charset val="134"/>
      </rPr>
      <t>、</t>
    </r>
    <r>
      <rPr>
        <sz val="10"/>
        <color theme="1"/>
        <rFont val="Times New Roman"/>
        <charset val="134"/>
      </rPr>
      <t>2.2025</t>
    </r>
    <r>
      <rPr>
        <sz val="10"/>
        <color theme="1"/>
        <rFont val="宋体"/>
        <charset val="134"/>
      </rPr>
      <t>金秋体育节，定向越野院级三等奖</t>
    </r>
    <r>
      <rPr>
        <sz val="10"/>
        <color theme="1"/>
        <rFont val="Times New Roman"/>
        <charset val="134"/>
      </rPr>
      <t>0.8</t>
    </r>
    <r>
      <rPr>
        <sz val="10"/>
        <color theme="1"/>
        <rFont val="宋体"/>
        <charset val="134"/>
      </rPr>
      <t>；</t>
    </r>
    <r>
      <rPr>
        <sz val="10"/>
        <color theme="1"/>
        <rFont val="Times New Roman"/>
        <charset val="134"/>
      </rPr>
      <t>3.</t>
    </r>
    <r>
      <rPr>
        <sz val="10"/>
        <color theme="1"/>
        <rFont val="宋体"/>
        <charset val="134"/>
      </rPr>
      <t>志愿汇志愿时长</t>
    </r>
    <r>
      <rPr>
        <sz val="10"/>
        <color theme="1"/>
        <rFont val="Times New Roman"/>
        <charset val="134"/>
      </rPr>
      <t>-8</t>
    </r>
    <r>
      <rPr>
        <sz val="10"/>
        <color theme="1"/>
        <rFont val="宋体"/>
        <charset val="134"/>
      </rPr>
      <t>；</t>
    </r>
    <r>
      <rPr>
        <sz val="10"/>
        <color theme="1"/>
        <rFont val="Times New Roman"/>
        <charset val="134"/>
      </rPr>
      <t>4.</t>
    </r>
    <r>
      <rPr>
        <sz val="10"/>
        <color theme="1"/>
        <rFont val="宋体"/>
        <charset val="134"/>
      </rPr>
      <t>学院挂职干部考核良好</t>
    </r>
    <r>
      <rPr>
        <sz val="10"/>
        <color theme="1"/>
        <rFont val="Times New Roman"/>
        <charset val="134"/>
      </rPr>
      <t xml:space="preserve"> - 8</t>
    </r>
  </si>
  <si>
    <t>18.4</t>
  </si>
  <si>
    <r>
      <rPr>
        <sz val="10"/>
        <color theme="1"/>
        <rFont val="宋体"/>
        <charset val="134"/>
      </rPr>
      <t>参与青枫巴士新疆分队社会实践</t>
    </r>
  </si>
  <si>
    <r>
      <rPr>
        <sz val="10"/>
        <color theme="1"/>
        <rFont val="宋体"/>
        <charset val="134"/>
      </rPr>
      <t>吴琪</t>
    </r>
  </si>
  <si>
    <t>22302090</t>
  </si>
  <si>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t>
    </r>
    <r>
      <rPr>
        <sz val="10"/>
        <color theme="1"/>
        <rFont val="Times New Roman"/>
        <charset val="134"/>
      </rPr>
      <t>23</t>
    </r>
    <r>
      <rPr>
        <sz val="10"/>
        <color theme="1"/>
        <rFont val="宋体"/>
        <charset val="134"/>
      </rPr>
      <t>级非法学</t>
    </r>
    <r>
      <rPr>
        <sz val="10"/>
        <color theme="1"/>
        <rFont val="Times New Roman"/>
        <charset val="134"/>
      </rPr>
      <t>1</t>
    </r>
    <r>
      <rPr>
        <sz val="10"/>
        <color theme="1"/>
        <rFont val="宋体"/>
        <charset val="134"/>
      </rPr>
      <t>班文体委员、优秀、</t>
    </r>
    <r>
      <rPr>
        <sz val="10"/>
        <color theme="1"/>
        <rFont val="Times New Roman"/>
        <charset val="134"/>
      </rPr>
      <t>4</t>
    </r>
    <r>
      <rPr>
        <sz val="10"/>
        <color theme="1"/>
        <rFont val="宋体"/>
        <charset val="134"/>
      </rPr>
      <t>分；（</t>
    </r>
    <r>
      <rPr>
        <sz val="10"/>
        <color theme="1"/>
        <rFont val="Times New Roman"/>
        <charset val="134"/>
      </rPr>
      <t>2</t>
    </r>
    <r>
      <rPr>
        <sz val="10"/>
        <color theme="1"/>
        <rFont val="宋体"/>
        <charset val="134"/>
      </rPr>
      <t>）校研究生艺术团干事、良好、</t>
    </r>
    <r>
      <rPr>
        <sz val="10"/>
        <color theme="1"/>
        <rFont val="Times New Roman"/>
        <charset val="134"/>
      </rPr>
      <t>3</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1</t>
    </r>
    <r>
      <rPr>
        <sz val="10"/>
        <color theme="1"/>
        <rFont val="宋体"/>
        <charset val="134"/>
      </rPr>
      <t>）金秋体育文化节定向越野赛，院级，第一名，</t>
    </r>
    <r>
      <rPr>
        <sz val="10"/>
        <color theme="1"/>
        <rFont val="Times New Roman"/>
        <charset val="134"/>
      </rPr>
      <t>2.4</t>
    </r>
    <r>
      <rPr>
        <sz val="10"/>
        <color theme="1"/>
        <rFont val="宋体"/>
        <charset val="134"/>
      </rPr>
      <t>分；（</t>
    </r>
    <r>
      <rPr>
        <sz val="10"/>
        <color theme="1"/>
        <rFont val="Times New Roman"/>
        <charset val="134"/>
      </rPr>
      <t>2</t>
    </r>
    <r>
      <rPr>
        <sz val="10"/>
        <color theme="1"/>
        <rFont val="宋体"/>
        <charset val="134"/>
      </rPr>
      <t>）志愿服务时长</t>
    </r>
    <r>
      <rPr>
        <sz val="10"/>
        <color theme="1"/>
        <rFont val="Times New Roman"/>
        <charset val="134"/>
      </rPr>
      <t>27</t>
    </r>
    <r>
      <rPr>
        <sz val="10"/>
        <color theme="1"/>
        <rFont val="宋体"/>
        <charset val="134"/>
      </rPr>
      <t>小时，</t>
    </r>
    <r>
      <rPr>
        <sz val="10"/>
        <color theme="1"/>
        <rFont val="Times New Roman"/>
        <charset val="134"/>
      </rPr>
      <t>8</t>
    </r>
    <r>
      <rPr>
        <sz val="10"/>
        <color theme="1"/>
        <rFont val="宋体"/>
        <charset val="134"/>
      </rPr>
      <t>分</t>
    </r>
  </si>
  <si>
    <r>
      <rPr>
        <sz val="10"/>
        <color theme="1"/>
        <rFont val="宋体"/>
        <charset val="134"/>
      </rPr>
      <t>志愿服务时长</t>
    </r>
    <r>
      <rPr>
        <sz val="10"/>
        <color theme="1"/>
        <rFont val="Times New Roman"/>
        <charset val="134"/>
      </rPr>
      <t>27</t>
    </r>
    <r>
      <rPr>
        <sz val="10"/>
        <color theme="1"/>
        <rFont val="宋体"/>
        <charset val="134"/>
      </rPr>
      <t>小时，</t>
    </r>
    <r>
      <rPr>
        <sz val="10"/>
        <color theme="1"/>
        <rFont val="Times New Roman"/>
        <charset val="134"/>
      </rPr>
      <t>8</t>
    </r>
    <r>
      <rPr>
        <sz val="10"/>
        <color theme="1"/>
        <rFont val="宋体"/>
        <charset val="134"/>
      </rPr>
      <t>分</t>
    </r>
  </si>
  <si>
    <r>
      <rPr>
        <sz val="10"/>
        <color theme="1"/>
        <rFont val="宋体"/>
        <charset val="134"/>
      </rPr>
      <t>张效康</t>
    </r>
  </si>
  <si>
    <t>22302138</t>
  </si>
  <si>
    <r>
      <rPr>
        <sz val="10"/>
        <color theme="1"/>
        <rFont val="宋体"/>
        <charset val="134"/>
      </rPr>
      <t>上一学年申请者本人获校级实践先进个人荣誉称号；上一学年所在团队获校级优秀团队荣誉称号者</t>
    </r>
    <r>
      <rPr>
        <sz val="10"/>
        <color theme="1"/>
        <rFont val="Times New Roman"/>
        <charset val="134"/>
      </rPr>
      <t xml:space="preserve"> </t>
    </r>
    <r>
      <rPr>
        <sz val="10"/>
        <color theme="1"/>
        <rFont val="宋体"/>
        <charset val="134"/>
      </rPr>
      <t>；上一学年实践成果（包括学科竞赛、专业比赛）获有关部门认定┋积极参加社会公益活动，在党团支部、学生班级、学生组织及其它校级四星级以上社团担任职务并考核优秀（经学院学生工作办公室审核）；四星级以上志愿者</t>
    </r>
  </si>
  <si>
    <r>
      <rPr>
        <sz val="10"/>
        <color theme="1"/>
        <rFont val="宋体"/>
        <charset val="134"/>
      </rPr>
      <t>《行政赔偿撤诉之再诉驳回理由与适用模式构造》，第二届</t>
    </r>
    <r>
      <rPr>
        <sz val="10"/>
        <color theme="1"/>
        <rFont val="Times New Roman"/>
        <charset val="134"/>
      </rPr>
      <t>“</t>
    </r>
    <r>
      <rPr>
        <sz val="10"/>
        <color theme="1"/>
        <rFont val="宋体"/>
        <charset val="134"/>
      </rPr>
      <t>德恒杯</t>
    </r>
    <r>
      <rPr>
        <sz val="10"/>
        <color theme="1"/>
        <rFont val="Times New Roman"/>
        <charset val="134"/>
      </rPr>
      <t>”</t>
    </r>
    <r>
      <rPr>
        <sz val="10"/>
        <color theme="1"/>
        <rFont val="宋体"/>
        <charset val="134"/>
      </rPr>
      <t>学生案例研习大赛三等奖，作者，</t>
    </r>
    <r>
      <rPr>
        <sz val="10"/>
        <color theme="1"/>
        <rFont val="Times New Roman"/>
        <charset val="134"/>
      </rPr>
      <t>20</t>
    </r>
    <r>
      <rPr>
        <sz val="10"/>
        <color theme="1"/>
        <rFont val="宋体"/>
        <charset val="134"/>
      </rPr>
      <t>分</t>
    </r>
  </si>
  <si>
    <r>
      <rPr>
        <sz val="10"/>
        <color theme="1"/>
        <rFont val="Times New Roman"/>
        <charset val="134"/>
      </rPr>
      <t>1</t>
    </r>
    <r>
      <rPr>
        <sz val="10"/>
        <color theme="1"/>
        <rFont val="宋体"/>
        <charset val="134"/>
      </rPr>
      <t>社会工作</t>
    </r>
    <r>
      <rPr>
        <sz val="10"/>
        <color theme="1"/>
        <rFont val="Times New Roman"/>
        <charset val="134"/>
      </rPr>
      <t>:</t>
    </r>
    <r>
      <rPr>
        <sz val="10"/>
        <color theme="1"/>
        <rFont val="宋体"/>
        <charset val="134"/>
      </rPr>
      <t>浙江大学基层工作服务协会培训部副部长，优秀，</t>
    </r>
    <r>
      <rPr>
        <sz val="10"/>
        <color theme="1"/>
        <rFont val="Times New Roman"/>
        <charset val="134"/>
      </rPr>
      <t>6</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t>
    </r>
    <r>
      <rPr>
        <sz val="10"/>
        <color theme="1"/>
        <rFont val="宋体"/>
        <charset val="134"/>
      </rPr>
      <t>浙江大学光华法学院金秋体育文化节五子棋，冠军，</t>
    </r>
    <r>
      <rPr>
        <sz val="10"/>
        <color theme="1"/>
        <rFont val="Times New Roman"/>
        <charset val="134"/>
      </rPr>
      <t>3</t>
    </r>
    <r>
      <rPr>
        <sz val="10"/>
        <color theme="1"/>
        <rFont val="宋体"/>
        <charset val="134"/>
      </rPr>
      <t>分</t>
    </r>
    <r>
      <rPr>
        <sz val="10"/>
        <color theme="1"/>
        <rFont val="Times New Roman"/>
        <charset val="134"/>
      </rPr>
      <t xml:space="preserve"> </t>
    </r>
    <r>
      <rPr>
        <sz val="10"/>
        <color theme="1"/>
        <rFont val="宋体"/>
        <charset val="134"/>
      </rPr>
      <t>浙江大学光华法学院金秋体育文化节象棋，季军，</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浙江大学光华法学院金秋体育文化节篮球，季军，</t>
    </r>
    <r>
      <rPr>
        <sz val="10"/>
        <color theme="1"/>
        <rFont val="Times New Roman"/>
        <charset val="134"/>
      </rPr>
      <t>0.8</t>
    </r>
    <r>
      <rPr>
        <sz val="10"/>
        <color theme="1"/>
        <rFont val="宋体"/>
        <charset val="134"/>
      </rPr>
      <t>分。</t>
    </r>
  </si>
  <si>
    <r>
      <rPr>
        <sz val="10"/>
        <color theme="1"/>
        <rFont val="宋体"/>
        <charset val="134"/>
      </rPr>
      <t>无社会实践获奖。</t>
    </r>
  </si>
  <si>
    <r>
      <rPr>
        <sz val="10"/>
        <color theme="1"/>
        <rFont val="宋体"/>
        <charset val="134"/>
      </rPr>
      <t>韩洋煜</t>
    </r>
  </si>
  <si>
    <t>22302115</t>
  </si>
  <si>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）党支部书记、优秀、</t>
    </r>
    <r>
      <rPr>
        <sz val="10"/>
        <color theme="1"/>
        <rFont val="Times New Roman"/>
        <charset val="134"/>
      </rPr>
      <t>8</t>
    </r>
    <r>
      <rPr>
        <sz val="10"/>
        <color theme="1"/>
        <rFont val="宋体"/>
        <charset val="134"/>
      </rPr>
      <t>分；</t>
    </r>
    <r>
      <rPr>
        <sz val="10"/>
        <color theme="1"/>
        <rFont val="Times New Roman"/>
        <charset val="134"/>
      </rPr>
      <t xml:space="preserve"> 2.</t>
    </r>
    <r>
      <rPr>
        <sz val="10"/>
        <color theme="1"/>
        <rFont val="宋体"/>
        <charset val="134"/>
      </rPr>
      <t>文体活动：（</t>
    </r>
    <r>
      <rPr>
        <sz val="10"/>
        <color theme="1"/>
        <rFont val="Times New Roman"/>
        <charset val="134"/>
      </rPr>
      <t>1</t>
    </r>
    <r>
      <rPr>
        <sz val="10"/>
        <color theme="1"/>
        <rFont val="宋体"/>
        <charset val="134"/>
      </rPr>
      <t>）浙江大学</t>
    </r>
    <r>
      <rPr>
        <sz val="10"/>
        <color theme="1"/>
        <rFont val="Times New Roman"/>
        <charset val="134"/>
      </rPr>
      <t>2024</t>
    </r>
    <r>
      <rPr>
        <sz val="10"/>
        <color theme="1"/>
        <rFont val="宋体"/>
        <charset val="134"/>
      </rPr>
      <t>年秋季运动会田径比赛，校级，</t>
    </r>
    <r>
      <rPr>
        <sz val="10"/>
        <color theme="1"/>
        <rFont val="Times New Roman"/>
        <charset val="134"/>
      </rPr>
      <t>1500</t>
    </r>
    <r>
      <rPr>
        <sz val="10"/>
        <color theme="1"/>
        <rFont val="宋体"/>
        <charset val="134"/>
      </rPr>
      <t>米第六名，</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2</t>
    </r>
    <r>
      <rPr>
        <sz val="10"/>
        <color theme="1"/>
        <rFont val="宋体"/>
        <charset val="134"/>
      </rPr>
      <t>）浙江大学</t>
    </r>
    <r>
      <rPr>
        <sz val="10"/>
        <color theme="1"/>
        <rFont val="Times New Roman"/>
        <charset val="134"/>
      </rPr>
      <t>2024</t>
    </r>
    <r>
      <rPr>
        <sz val="10"/>
        <color theme="1"/>
        <rFont val="宋体"/>
        <charset val="134"/>
      </rPr>
      <t>年秋季运动会田径比赛，校级，</t>
    </r>
    <r>
      <rPr>
        <sz val="10"/>
        <color theme="1"/>
        <rFont val="Times New Roman"/>
        <charset val="134"/>
      </rPr>
      <t>800</t>
    </r>
    <r>
      <rPr>
        <sz val="10"/>
        <color theme="1"/>
        <rFont val="宋体"/>
        <charset val="134"/>
      </rPr>
      <t>米第七名，</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3</t>
    </r>
    <r>
      <rPr>
        <sz val="10"/>
        <color theme="1"/>
        <rFont val="宋体"/>
        <charset val="134"/>
      </rPr>
      <t>）</t>
    </r>
    <r>
      <rPr>
        <sz val="10"/>
        <color theme="1"/>
        <rFont val="Times New Roman"/>
        <charset val="134"/>
      </rPr>
      <t>2025</t>
    </r>
    <r>
      <rPr>
        <sz val="10"/>
        <color theme="1"/>
        <rFont val="宋体"/>
        <charset val="134"/>
      </rPr>
      <t>绍兴上虞半程马拉松完赛，市级，</t>
    </r>
    <r>
      <rPr>
        <sz val="10"/>
        <color theme="1"/>
        <rFont val="Times New Roman"/>
        <charset val="134"/>
      </rPr>
      <t>0.1</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4</t>
    </r>
    <r>
      <rPr>
        <sz val="10"/>
        <color theme="1"/>
        <rFont val="宋体"/>
        <charset val="134"/>
      </rPr>
      <t>）酷爱花开岭慈善山脊越野赛，市级，</t>
    </r>
    <r>
      <rPr>
        <sz val="10"/>
        <color theme="1"/>
        <rFont val="Times New Roman"/>
        <charset val="134"/>
      </rPr>
      <t>0.1</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2025</t>
    </r>
    <r>
      <rPr>
        <sz val="10"/>
        <color theme="1"/>
        <rFont val="宋体"/>
        <charset val="134"/>
      </rPr>
      <t>杭州富阳半程马拉松，市级，</t>
    </r>
    <r>
      <rPr>
        <sz val="10"/>
        <color theme="1"/>
        <rFont val="Times New Roman"/>
        <charset val="134"/>
      </rPr>
      <t>0.1</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6</t>
    </r>
    <r>
      <rPr>
        <sz val="10"/>
        <color theme="1"/>
        <rFont val="宋体"/>
        <charset val="134"/>
      </rPr>
      <t>）参与</t>
    </r>
    <r>
      <rPr>
        <sz val="10"/>
        <color theme="1"/>
        <rFont val="Times New Roman"/>
        <charset val="134"/>
      </rPr>
      <t>“</t>
    </r>
    <r>
      <rPr>
        <sz val="10"/>
        <color theme="1"/>
        <rFont val="宋体"/>
        <charset val="134"/>
      </rPr>
      <t>三好杯</t>
    </r>
    <r>
      <rPr>
        <sz val="10"/>
        <color theme="1"/>
        <rFont val="Times New Roman"/>
        <charset val="134"/>
      </rPr>
      <t>”</t>
    </r>
    <r>
      <rPr>
        <sz val="10"/>
        <color theme="1"/>
        <rFont val="宋体"/>
        <charset val="134"/>
      </rPr>
      <t>排球赛，校级，</t>
    </r>
    <r>
      <rPr>
        <sz val="10"/>
        <color theme="1"/>
        <rFont val="Times New Roman"/>
        <charset val="134"/>
      </rPr>
      <t>0.1</t>
    </r>
    <r>
      <rPr>
        <sz val="10"/>
        <color theme="1"/>
        <rFont val="宋体"/>
        <charset val="134"/>
      </rPr>
      <t>分；</t>
    </r>
    <r>
      <rPr>
        <sz val="10"/>
        <color theme="1"/>
        <rFont val="Times New Roman"/>
        <charset val="134"/>
      </rPr>
      <t xml:space="preserve"> </t>
    </r>
    <r>
      <rPr>
        <sz val="10"/>
        <color theme="1"/>
        <rFont val="宋体"/>
        <charset val="134"/>
      </rPr>
      <t>（</t>
    </r>
    <r>
      <rPr>
        <sz val="10"/>
        <color theme="1"/>
        <rFont val="Times New Roman"/>
        <charset val="134"/>
      </rPr>
      <t>7</t>
    </r>
    <r>
      <rPr>
        <sz val="10"/>
        <color theme="1"/>
        <rFont val="宋体"/>
        <charset val="134"/>
      </rPr>
      <t>）参与浙江大学</t>
    </r>
    <r>
      <rPr>
        <sz val="10"/>
        <color theme="1"/>
        <rFont val="Times New Roman"/>
        <charset val="134"/>
      </rPr>
      <t>“</t>
    </r>
    <r>
      <rPr>
        <sz val="10"/>
        <color theme="1"/>
        <rFont val="宋体"/>
        <charset val="134"/>
      </rPr>
      <t>舒鸿杯</t>
    </r>
    <r>
      <rPr>
        <sz val="10"/>
        <color theme="1"/>
        <rFont val="Times New Roman"/>
        <charset val="134"/>
      </rPr>
      <t>”</t>
    </r>
    <r>
      <rPr>
        <sz val="10"/>
        <color theme="1"/>
        <rFont val="宋体"/>
        <charset val="134"/>
      </rPr>
      <t>环紫金港师生接力赛，校级，</t>
    </r>
    <r>
      <rPr>
        <sz val="10"/>
        <color theme="1"/>
        <rFont val="Times New Roman"/>
        <charset val="134"/>
      </rPr>
      <t>0.1</t>
    </r>
    <r>
      <rPr>
        <sz val="10"/>
        <color theme="1"/>
        <rFont val="宋体"/>
        <charset val="134"/>
      </rPr>
      <t>分。</t>
    </r>
  </si>
  <si>
    <r>
      <rPr>
        <sz val="10"/>
        <color theme="1"/>
        <rFont val="宋体"/>
        <charset val="134"/>
      </rPr>
      <t>学年志愿服务时数</t>
    </r>
    <r>
      <rPr>
        <sz val="10"/>
        <color theme="1"/>
        <rFont val="Times New Roman"/>
        <charset val="134"/>
      </rPr>
      <t>20-50</t>
    </r>
    <r>
      <rPr>
        <sz val="10"/>
        <color theme="1"/>
        <rFont val="宋体"/>
        <charset val="134"/>
      </rPr>
      <t>小时，</t>
    </r>
    <r>
      <rPr>
        <sz val="10"/>
        <color theme="1"/>
        <rFont val="Times New Roman"/>
        <charset val="134"/>
      </rPr>
      <t>8</t>
    </r>
    <r>
      <rPr>
        <sz val="10"/>
        <color theme="1"/>
        <rFont val="宋体"/>
        <charset val="134"/>
      </rPr>
      <t>分。</t>
    </r>
  </si>
  <si>
    <r>
      <rPr>
        <sz val="10"/>
        <color theme="1"/>
        <rFont val="宋体"/>
        <charset val="134"/>
      </rPr>
      <t>陈杨</t>
    </r>
  </si>
  <si>
    <t>22402124</t>
  </si>
  <si>
    <r>
      <rPr>
        <sz val="10"/>
        <color theme="1"/>
        <rFont val="宋体"/>
        <charset val="134"/>
      </rPr>
      <t>《智能制造新兴产业法律探究（</t>
    </r>
    <r>
      <rPr>
        <sz val="10"/>
        <color theme="1"/>
        <rFont val="Times New Roman"/>
        <charset val="134"/>
      </rPr>
      <t>2025</t>
    </r>
    <r>
      <rPr>
        <sz val="10"/>
        <color theme="1"/>
        <rFont val="宋体"/>
        <charset val="134"/>
      </rPr>
      <t>年）》，上海大学出版社，</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月第一版，《工业互联网下智联汽车产业的数据合规治理》作者，</t>
    </r>
    <r>
      <rPr>
        <sz val="10"/>
        <color theme="1"/>
        <rFont val="Times New Roman"/>
        <charset val="134"/>
      </rPr>
      <t>5</t>
    </r>
    <r>
      <rPr>
        <sz val="10"/>
        <color theme="1"/>
        <rFont val="宋体"/>
        <charset val="134"/>
      </rPr>
      <t>分</t>
    </r>
  </si>
  <si>
    <r>
      <rPr>
        <sz val="10"/>
        <color theme="1"/>
        <rFont val="Times New Roman"/>
        <charset val="134"/>
      </rPr>
      <t>1.</t>
    </r>
    <r>
      <rPr>
        <sz val="10"/>
        <color theme="1"/>
        <rFont val="宋体"/>
        <charset val="134"/>
      </rPr>
      <t>社会工作：院兼职辅导员，优秀、法律硕士协会学术部部长，优秀，共</t>
    </r>
    <r>
      <rPr>
        <sz val="10"/>
        <color theme="1"/>
        <rFont val="Times New Roman"/>
        <charset val="134"/>
      </rPr>
      <t>20</t>
    </r>
    <r>
      <rPr>
        <sz val="10"/>
        <color theme="1"/>
        <rFont val="宋体"/>
        <charset val="134"/>
      </rPr>
      <t>分；</t>
    </r>
    <r>
      <rPr>
        <sz val="10"/>
        <color theme="1"/>
        <rFont val="Times New Roman"/>
        <charset val="134"/>
      </rPr>
      <t>2.</t>
    </r>
    <r>
      <rPr>
        <sz val="10"/>
        <color theme="1"/>
        <rFont val="宋体"/>
        <charset val="134"/>
      </rPr>
      <t>文体活动：参加光华法学院金秋体育节五子棋类比赛、光华法学院合唱比赛二等奖，共</t>
    </r>
    <r>
      <rPr>
        <sz val="10"/>
        <color theme="1"/>
        <rFont val="Times New Roman"/>
        <charset val="134"/>
      </rPr>
      <t>1.7</t>
    </r>
    <r>
      <rPr>
        <sz val="10"/>
        <color theme="1"/>
        <rFont val="宋体"/>
        <charset val="134"/>
      </rPr>
      <t>分</t>
    </r>
  </si>
  <si>
    <r>
      <rPr>
        <sz val="10"/>
        <color theme="1"/>
        <rFont val="Times New Roman"/>
        <charset val="134"/>
      </rPr>
      <t>1.</t>
    </r>
    <r>
      <rPr>
        <sz val="10"/>
        <color theme="1"/>
        <rFont val="宋体"/>
        <charset val="134"/>
      </rPr>
      <t>志愿服务：</t>
    </r>
    <r>
      <rPr>
        <sz val="10"/>
        <color theme="1"/>
        <rFont val="Times New Roman"/>
        <charset val="134"/>
      </rPr>
      <t>24h</t>
    </r>
    <r>
      <rPr>
        <sz val="10"/>
        <color theme="1"/>
        <rFont val="宋体"/>
        <charset val="134"/>
      </rPr>
      <t>，</t>
    </r>
    <r>
      <rPr>
        <sz val="10"/>
        <color theme="1"/>
        <rFont val="Times New Roman"/>
        <charset val="134"/>
      </rPr>
      <t>8</t>
    </r>
    <r>
      <rPr>
        <sz val="10"/>
        <color theme="1"/>
        <rFont val="宋体"/>
        <charset val="134"/>
      </rPr>
      <t>分</t>
    </r>
  </si>
  <si>
    <r>
      <rPr>
        <sz val="10"/>
        <color theme="1"/>
        <rFont val="宋体"/>
        <charset val="134"/>
      </rPr>
      <t>戚天翼</t>
    </r>
  </si>
  <si>
    <r>
      <rPr>
        <sz val="10"/>
        <color theme="1"/>
        <rFont val="Times New Roman"/>
        <charset val="134"/>
      </rPr>
      <t>1.</t>
    </r>
    <r>
      <rPr>
        <sz val="10"/>
        <color theme="1"/>
        <rFont val="宋体"/>
        <charset val="134"/>
      </rPr>
      <t>社会工作：院研究生会主席、优秀、</t>
    </r>
    <r>
      <rPr>
        <sz val="10"/>
        <color theme="1"/>
        <rFont val="Times New Roman"/>
        <charset val="134"/>
      </rPr>
      <t>10</t>
    </r>
    <r>
      <rPr>
        <sz val="10"/>
        <color theme="1"/>
        <rFont val="宋体"/>
        <charset val="134"/>
      </rPr>
      <t>分；班文体委员、优秀、</t>
    </r>
    <r>
      <rPr>
        <sz val="10"/>
        <color theme="1"/>
        <rFont val="Times New Roman"/>
        <charset val="134"/>
      </rPr>
      <t>4</t>
    </r>
    <r>
      <rPr>
        <sz val="10"/>
        <color theme="1"/>
        <rFont val="宋体"/>
        <charset val="134"/>
      </rPr>
      <t>分；两个公司创始人、</t>
    </r>
    <r>
      <rPr>
        <sz val="10"/>
        <color theme="1"/>
        <rFont val="Times New Roman"/>
        <charset val="134"/>
      </rPr>
      <t>6</t>
    </r>
    <r>
      <rPr>
        <sz val="10"/>
        <color theme="1"/>
        <rFont val="宋体"/>
        <charset val="134"/>
      </rPr>
      <t>分；志愿服务</t>
    </r>
    <r>
      <rPr>
        <sz val="10"/>
        <color theme="1"/>
        <rFont val="Times New Roman"/>
        <charset val="134"/>
      </rPr>
      <t>20</t>
    </r>
    <r>
      <rPr>
        <sz val="10"/>
        <color theme="1"/>
        <rFont val="宋体"/>
        <charset val="134"/>
      </rPr>
      <t>小时以上，</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文体活动：合唱比赛二等奖、参加拔河、羽毛球比赛，</t>
    </r>
    <r>
      <rPr>
        <sz val="10"/>
        <color theme="1"/>
        <rFont val="Times New Roman"/>
        <charset val="134"/>
      </rPr>
      <t>1.8</t>
    </r>
    <r>
      <rPr>
        <sz val="10"/>
        <color theme="1"/>
        <rFont val="宋体"/>
        <charset val="134"/>
      </rPr>
      <t>分</t>
    </r>
  </si>
  <si>
    <r>
      <rPr>
        <sz val="10"/>
        <color theme="1"/>
        <rFont val="宋体"/>
        <charset val="134"/>
      </rPr>
      <t>两个公司创始人、志愿服务</t>
    </r>
    <r>
      <rPr>
        <sz val="10"/>
        <color theme="1"/>
        <rFont val="Times New Roman"/>
        <charset val="134"/>
      </rPr>
      <t>20</t>
    </r>
    <r>
      <rPr>
        <sz val="10"/>
        <color theme="1"/>
        <rFont val="宋体"/>
        <charset val="134"/>
      </rPr>
      <t>小时以上</t>
    </r>
  </si>
  <si>
    <r>
      <rPr>
        <sz val="10"/>
        <color theme="1"/>
        <rFont val="宋体"/>
        <charset val="134"/>
      </rPr>
      <t>李林睿</t>
    </r>
  </si>
  <si>
    <t>22302144</t>
  </si>
  <si>
    <r>
      <rPr>
        <sz val="10"/>
        <color theme="1"/>
        <rFont val="宋体"/>
        <charset val="134"/>
      </rPr>
      <t>（</t>
    </r>
    <r>
      <rPr>
        <sz val="10"/>
        <color theme="1"/>
        <rFont val="Times New Roman"/>
        <charset val="134"/>
      </rPr>
      <t>1</t>
    </r>
    <r>
      <rPr>
        <sz val="10"/>
        <color theme="1"/>
        <rFont val="宋体"/>
        <charset val="134"/>
      </rPr>
      <t>）班级心理委员、优秀、</t>
    </r>
    <r>
      <rPr>
        <sz val="10"/>
        <color theme="1"/>
        <rFont val="Times New Roman"/>
        <charset val="134"/>
      </rPr>
      <t>4</t>
    </r>
    <r>
      <rPr>
        <sz val="10"/>
        <color theme="1"/>
        <rFont val="宋体"/>
        <charset val="134"/>
      </rPr>
      <t>分（</t>
    </r>
    <r>
      <rPr>
        <sz val="10"/>
        <color theme="1"/>
        <rFont val="Times New Roman"/>
        <charset val="134"/>
      </rPr>
      <t>2</t>
    </r>
    <r>
      <rPr>
        <sz val="10"/>
        <color theme="1"/>
        <rFont val="宋体"/>
        <charset val="134"/>
      </rPr>
      <t>）社会实践校级十佳团队</t>
    </r>
    <r>
      <rPr>
        <sz val="10"/>
        <color theme="1"/>
        <rFont val="Times New Roman"/>
        <charset val="134"/>
      </rPr>
      <t>8*0.8=6.4</t>
    </r>
    <r>
      <rPr>
        <sz val="10"/>
        <color theme="1"/>
        <rFont val="宋体"/>
        <charset val="134"/>
      </rPr>
      <t>分</t>
    </r>
  </si>
  <si>
    <r>
      <rPr>
        <sz val="10"/>
        <color theme="1"/>
        <rFont val="宋体"/>
        <charset val="134"/>
      </rPr>
      <t>社会实践校级十佳团队</t>
    </r>
  </si>
  <si>
    <r>
      <rPr>
        <sz val="10"/>
        <color theme="1"/>
        <rFont val="宋体"/>
        <charset val="134"/>
      </rPr>
      <t>范思懿</t>
    </r>
  </si>
  <si>
    <t>22402093</t>
  </si>
  <si>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）团支书、优秀、</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）学生职业发展中心活动联络部部长、良好、</t>
    </r>
    <r>
      <rPr>
        <sz val="10"/>
        <color theme="1"/>
        <rFont val="Times New Roman"/>
        <charset val="134"/>
      </rPr>
      <t>6</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2024</t>
    </r>
    <r>
      <rPr>
        <sz val="10"/>
        <color theme="1"/>
        <rFont val="宋体"/>
        <charset val="134"/>
      </rPr>
      <t>年光华法学院硕博合唱比赛，院级，班级获三等奖，</t>
    </r>
    <r>
      <rPr>
        <sz val="10"/>
        <color theme="1"/>
        <rFont val="Times New Roman"/>
        <charset val="134"/>
      </rPr>
      <t>0.8</t>
    </r>
    <r>
      <rPr>
        <sz val="10"/>
        <color theme="1"/>
        <rFont val="宋体"/>
        <charset val="134"/>
      </rPr>
      <t>分</t>
    </r>
  </si>
  <si>
    <r>
      <rPr>
        <sz val="10"/>
        <color theme="1"/>
        <rFont val="宋体"/>
        <charset val="134"/>
      </rPr>
      <t>赵逍遥</t>
    </r>
  </si>
  <si>
    <t>22402128</t>
  </si>
  <si>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）校研究生会发展联络部主要负责人考核优秀</t>
    </r>
    <r>
      <rPr>
        <sz val="10"/>
        <color theme="1"/>
        <rFont val="Times New Roman"/>
        <charset val="134"/>
      </rPr>
      <t>8</t>
    </r>
    <r>
      <rPr>
        <sz val="10"/>
        <color theme="1"/>
        <rFont val="宋体"/>
        <charset val="134"/>
      </rPr>
      <t>分、（</t>
    </r>
    <r>
      <rPr>
        <sz val="10"/>
        <color theme="1"/>
        <rFont val="Times New Roman"/>
        <charset val="134"/>
      </rPr>
      <t>2</t>
    </r>
    <r>
      <rPr>
        <sz val="10"/>
        <color theme="1"/>
        <rFont val="宋体"/>
        <charset val="134"/>
      </rPr>
      <t>）班长考核优秀</t>
    </r>
    <r>
      <rPr>
        <sz val="10"/>
        <color theme="1"/>
        <rFont val="Times New Roman"/>
        <charset val="134"/>
      </rPr>
      <t>8</t>
    </r>
    <r>
      <rPr>
        <sz val="10"/>
        <color theme="1"/>
        <rFont val="宋体"/>
        <charset val="134"/>
      </rPr>
      <t>分、（</t>
    </r>
    <r>
      <rPr>
        <sz val="10"/>
        <color theme="1"/>
        <rFont val="Times New Roman"/>
        <charset val="134"/>
      </rPr>
      <t>3</t>
    </r>
    <r>
      <rPr>
        <sz val="10"/>
        <color theme="1"/>
        <rFont val="宋体"/>
        <charset val="134"/>
      </rPr>
      <t>）法硕协会部长考核良好</t>
    </r>
    <r>
      <rPr>
        <sz val="10"/>
        <color theme="1"/>
        <rFont val="Times New Roman"/>
        <charset val="134"/>
      </rPr>
      <t>6</t>
    </r>
    <r>
      <rPr>
        <sz val="10"/>
        <color theme="1"/>
        <rFont val="宋体"/>
        <charset val="134"/>
      </rPr>
      <t>分、（</t>
    </r>
    <r>
      <rPr>
        <sz val="10"/>
        <color theme="1"/>
        <rFont val="Times New Roman"/>
        <charset val="134"/>
      </rPr>
      <t>4</t>
    </r>
    <r>
      <rPr>
        <sz val="10"/>
        <color theme="1"/>
        <rFont val="宋体"/>
        <charset val="134"/>
      </rPr>
      <t>）学院挂职干部考核良好</t>
    </r>
    <r>
      <rPr>
        <sz val="10"/>
        <color theme="1"/>
        <rFont val="Times New Roman"/>
        <charset val="134"/>
      </rPr>
      <t>8</t>
    </r>
    <r>
      <rPr>
        <sz val="10"/>
        <color theme="1"/>
        <rFont val="宋体"/>
        <charset val="134"/>
      </rPr>
      <t>分；</t>
    </r>
    <r>
      <rPr>
        <sz val="10"/>
        <color theme="1"/>
        <rFont val="Times New Roman"/>
        <charset val="134"/>
      </rPr>
      <t xml:space="preserve">2. </t>
    </r>
    <r>
      <rPr>
        <sz val="10"/>
        <color theme="1"/>
        <rFont val="宋体"/>
        <charset val="134"/>
      </rPr>
      <t>文体活动：班级合唱比赛二等奖</t>
    </r>
    <r>
      <rPr>
        <sz val="10"/>
        <color theme="1"/>
        <rFont val="Times New Roman"/>
        <charset val="134"/>
      </rPr>
      <t>0.3</t>
    </r>
    <r>
      <rPr>
        <sz val="10"/>
        <color theme="1"/>
        <rFont val="宋体"/>
        <charset val="134"/>
      </rPr>
      <t>分、金秋体育节王者荣耀</t>
    </r>
    <r>
      <rPr>
        <sz val="10"/>
        <color theme="1"/>
        <rFont val="Times New Roman"/>
        <charset val="134"/>
      </rPr>
      <t>0.1</t>
    </r>
    <r>
      <rPr>
        <sz val="10"/>
        <color theme="1"/>
        <rFont val="宋体"/>
        <charset val="134"/>
      </rPr>
      <t>分、参与乒乓球、太极拳兴趣小组</t>
    </r>
    <r>
      <rPr>
        <sz val="10"/>
        <color theme="1"/>
        <rFont val="Times New Roman"/>
        <charset val="134"/>
      </rPr>
      <t>0.2</t>
    </r>
    <r>
      <rPr>
        <sz val="10"/>
        <color theme="1"/>
        <rFont val="宋体"/>
        <charset val="134"/>
      </rPr>
      <t>分</t>
    </r>
  </si>
  <si>
    <r>
      <rPr>
        <sz val="10"/>
        <color theme="1"/>
        <rFont val="宋体"/>
        <charset val="134"/>
      </rPr>
      <t>蓝虹宇</t>
    </r>
  </si>
  <si>
    <t>22402082</t>
  </si>
  <si>
    <r>
      <rPr>
        <sz val="10"/>
        <color theme="1"/>
        <rFont val="Times New Roman"/>
        <charset val="134"/>
      </rPr>
      <t>1.</t>
    </r>
    <r>
      <rPr>
        <sz val="10"/>
        <color theme="1"/>
        <rFont val="宋体"/>
        <charset val="134"/>
      </rPr>
      <t>社会工作：（</t>
    </r>
    <r>
      <rPr>
        <sz val="10"/>
        <color theme="1"/>
        <rFont val="Times New Roman"/>
        <charset val="134"/>
      </rPr>
      <t>1</t>
    </r>
    <r>
      <rPr>
        <sz val="10"/>
        <color theme="1"/>
        <rFont val="宋体"/>
        <charset val="134"/>
      </rPr>
      <t>）学生党员之家副主任、优秀、</t>
    </r>
    <r>
      <rPr>
        <sz val="10"/>
        <color theme="1"/>
        <rFont val="Times New Roman"/>
        <charset val="134"/>
      </rPr>
      <t>10</t>
    </r>
    <r>
      <rPr>
        <sz val="10"/>
        <color theme="1"/>
        <rFont val="宋体"/>
        <charset val="134"/>
      </rPr>
      <t>分（</t>
    </r>
    <r>
      <rPr>
        <sz val="10"/>
        <color theme="1"/>
        <rFont val="Times New Roman"/>
        <charset val="134"/>
      </rPr>
      <t>2</t>
    </r>
    <r>
      <rPr>
        <sz val="10"/>
        <color theme="1"/>
        <rFont val="宋体"/>
        <charset val="134"/>
      </rPr>
      <t>）团委文体心理部干事、良好、</t>
    </r>
    <r>
      <rPr>
        <sz val="10"/>
        <color theme="1"/>
        <rFont val="Times New Roman"/>
        <charset val="134"/>
      </rPr>
      <t>3</t>
    </r>
    <r>
      <rPr>
        <sz val="10"/>
        <color theme="1"/>
        <rFont val="宋体"/>
        <charset val="134"/>
      </rPr>
      <t>分；</t>
    </r>
    <r>
      <rPr>
        <sz val="10"/>
        <color theme="1"/>
        <rFont val="Times New Roman"/>
        <charset val="134"/>
      </rPr>
      <t>2.</t>
    </r>
    <r>
      <rPr>
        <sz val="10"/>
        <color theme="1"/>
        <rFont val="宋体"/>
        <charset val="134"/>
      </rPr>
      <t>文体活动：</t>
    </r>
    <r>
      <rPr>
        <sz val="10"/>
        <color theme="1"/>
        <rFont val="Times New Roman"/>
        <charset val="134"/>
      </rPr>
      <t>2024</t>
    </r>
    <r>
      <rPr>
        <sz val="10"/>
        <color theme="1"/>
        <rFont val="宋体"/>
        <charset val="134"/>
      </rPr>
      <t>年浙江大学光华法学院硕博合唱比赛，院级，三等奖，</t>
    </r>
    <r>
      <rPr>
        <sz val="10"/>
        <color theme="1"/>
        <rFont val="Times New Roman"/>
        <charset val="134"/>
      </rPr>
      <t>0.8</t>
    </r>
    <r>
      <rPr>
        <sz val="10"/>
        <color theme="1"/>
        <rFont val="宋体"/>
        <charset val="134"/>
      </rPr>
      <t>分。</t>
    </r>
  </si>
  <si>
    <r>
      <rPr>
        <sz val="10"/>
        <color theme="1"/>
        <rFont val="宋体"/>
        <charset val="134"/>
      </rPr>
      <t>周海源</t>
    </r>
  </si>
  <si>
    <t>22402105</t>
  </si>
  <si>
    <r>
      <t>党支部宣传委员，优秀，</t>
    </r>
    <r>
      <rPr>
        <sz val="10"/>
        <rFont val="Times New Roman"/>
        <charset val="134"/>
      </rPr>
      <t>2</t>
    </r>
    <r>
      <rPr>
        <sz val="10"/>
        <rFont val="宋体"/>
        <charset val="134"/>
      </rPr>
      <t>分【4分】；歌唱比赛，</t>
    </r>
    <r>
      <rPr>
        <sz val="10"/>
        <rFont val="Times New Roman"/>
        <charset val="134"/>
      </rPr>
      <t>1.6</t>
    </r>
    <r>
      <rPr>
        <sz val="10"/>
        <rFont val="宋体"/>
        <charset val="134"/>
      </rPr>
      <t>分</t>
    </r>
  </si>
  <si>
    <r>
      <rPr>
        <sz val="10"/>
        <color theme="1"/>
        <rFont val="宋体"/>
        <charset val="134"/>
      </rPr>
      <t>蔡海双</t>
    </r>
  </si>
  <si>
    <t>22302131</t>
  </si>
  <si>
    <r>
      <rPr>
        <sz val="10"/>
        <color theme="1"/>
        <rFont val="宋体"/>
        <charset val="134"/>
      </rPr>
      <t>社会工作：党支部副书记、优秀、</t>
    </r>
    <r>
      <rPr>
        <sz val="10"/>
        <color theme="1"/>
        <rFont val="Times New Roman"/>
        <charset val="134"/>
      </rPr>
      <t>4</t>
    </r>
    <r>
      <rPr>
        <sz val="10"/>
        <color theme="1"/>
        <rFont val="宋体"/>
        <charset val="134"/>
      </rPr>
      <t>分</t>
    </r>
    <r>
      <rPr>
        <sz val="10"/>
        <color theme="1"/>
        <rFont val="Times New Roman"/>
        <charset val="134"/>
      </rPr>
      <t>;</t>
    </r>
  </si>
  <si>
    <r>
      <rPr>
        <sz val="10"/>
        <color theme="1"/>
        <rFont val="宋体"/>
        <charset val="134"/>
      </rPr>
      <t>（</t>
    </r>
    <r>
      <rPr>
        <sz val="10"/>
        <color theme="1"/>
        <rFont val="Times New Roman"/>
        <charset val="134"/>
      </rPr>
      <t>1</t>
    </r>
    <r>
      <rPr>
        <sz val="10"/>
        <color theme="1"/>
        <rFont val="宋体"/>
        <charset val="134"/>
      </rPr>
      <t>）社会实践：</t>
    </r>
    <r>
      <rPr>
        <sz val="10"/>
        <color theme="1"/>
        <rFont val="Times New Roman"/>
        <charset val="134"/>
      </rPr>
      <t xml:space="preserve"> 2024</t>
    </r>
    <r>
      <rPr>
        <sz val="10"/>
        <color theme="1"/>
        <rFont val="宋体"/>
        <charset val="134"/>
      </rPr>
      <t>年</t>
    </r>
    <r>
      <rPr>
        <sz val="10"/>
        <color theme="1"/>
        <rFont val="Times New Roman"/>
        <charset val="134"/>
      </rPr>
      <t>-2025</t>
    </r>
    <r>
      <rPr>
        <sz val="10"/>
        <color theme="1"/>
        <rFont val="宋体"/>
        <charset val="134"/>
      </rPr>
      <t>年秋冬学期作为立法研究院助管，承担多场学术讲座的会务统筹；任经济法所助理，组织硕士学位论文开题、中期、预答辩及终答辩</t>
    </r>
    <r>
      <rPr>
        <sz val="10"/>
        <color theme="1"/>
        <rFont val="Times New Roman"/>
        <charset val="134"/>
      </rPr>
      <t xml:space="preserve"> 8 </t>
    </r>
    <r>
      <rPr>
        <sz val="10"/>
        <color theme="1"/>
        <rFont val="宋体"/>
        <charset val="134"/>
      </rPr>
      <t>场，服务师生</t>
    </r>
    <r>
      <rPr>
        <sz val="10"/>
        <color theme="1"/>
        <rFont val="Times New Roman"/>
        <charset val="134"/>
      </rPr>
      <t xml:space="preserve"> 200 </t>
    </r>
    <r>
      <rPr>
        <sz val="10"/>
        <color theme="1"/>
        <rFont val="宋体"/>
        <charset val="134"/>
      </rPr>
      <t>余人次；</t>
    </r>
    <r>
      <rPr>
        <sz val="10"/>
        <color theme="1"/>
        <rFont val="Times New Roman"/>
        <charset val="134"/>
      </rPr>
      <t>2024</t>
    </r>
    <r>
      <rPr>
        <sz val="10"/>
        <color theme="1"/>
        <rFont val="宋体"/>
        <charset val="134"/>
      </rPr>
      <t>年</t>
    </r>
    <r>
      <rPr>
        <sz val="10"/>
        <color theme="1"/>
        <rFont val="Times New Roman"/>
        <charset val="134"/>
      </rPr>
      <t>-2025</t>
    </r>
    <r>
      <rPr>
        <sz val="10"/>
        <color theme="1"/>
        <rFont val="宋体"/>
        <charset val="134"/>
      </rPr>
      <t>年秋冬学期在浙江省高级人民法院民三庭实习；（</t>
    </r>
    <r>
      <rPr>
        <sz val="10"/>
        <color theme="1"/>
        <rFont val="Times New Roman"/>
        <charset val="134"/>
      </rPr>
      <t>2</t>
    </r>
    <r>
      <rPr>
        <sz val="10"/>
        <color theme="1"/>
        <rFont val="宋体"/>
        <charset val="134"/>
      </rPr>
      <t>）荣誉称号：学院优秀共产党员称号；</t>
    </r>
    <r>
      <rPr>
        <sz val="10"/>
        <color theme="1"/>
        <rFont val="Times New Roman"/>
        <charset val="134"/>
      </rPr>
      <t>2024</t>
    </r>
    <r>
      <rPr>
        <sz val="10"/>
        <color theme="1"/>
        <rFont val="宋体"/>
        <charset val="134"/>
      </rPr>
      <t>年全国法科学生模拟立法大赛优秀奖。</t>
    </r>
  </si>
  <si>
    <t>是否参加了本年度校级评奖评优，并参与班级公示</t>
  </si>
  <si>
    <t>是否为学校认定的经济困难生</t>
  </si>
  <si>
    <t>若为经济困难生，请填写</t>
  </si>
  <si>
    <t>学习成绩加权平均分（仅限上一学年）（不计算学习成绩的博士生可填“无”）</t>
  </si>
  <si>
    <t>科研情况/获奖情况（仅限上一学年且去年已使用过的院设参评材料不得再次使用，填写样式为：1.期刊论文类：XXXX，《中国法律评论》2021年第4期，作者，核心期刊，21分（30*0.7）；2.学术会议论文及主题发言：（1）主题发言《XXXX》，其他会议，由XX主办的“XXX”学术研讨会（2021年4月），10分。）</t>
  </si>
  <si>
    <t>科研认定</t>
  </si>
  <si>
    <t>社会工作、文体项目（仅限上一学年且去年已使用过的院设参评材料不得再次使用，填写样式为1.社会工作：（1）党支部书记、良好、6分；2.文体活动：2020-2021金秋体育文化节女子乒乓球比赛，院级，第2名，2分。）</t>
  </si>
  <si>
    <t>社会、文体认定</t>
  </si>
  <si>
    <t>是</t>
  </si>
  <si>
    <t>特困</t>
  </si>
  <si>
    <t>法律硕士（非法学）</t>
  </si>
  <si>
    <t>2024级</t>
  </si>
  <si>
    <t>《智能制造新兴产业法律探究（2025年）》，上海大学出版社，2025年8月第一版，《工业互联网下智联汽车产业的数据合规治理》作者，5分</t>
  </si>
  <si>
    <t>1.社会工作：院兼职辅导员，优秀、法律硕士协会学术部部长，优秀，共20分；2.文体活动：参加光华法学院金秋体育节五子棋类比赛、光华法学院合唱比赛二等奖，共1.7分</t>
  </si>
  <si>
    <t>1.志愿服务：24h，8分</t>
  </si>
  <si>
    <t>普困</t>
  </si>
  <si>
    <t>2023级</t>
  </si>
  <si>
    <t>1.期刊论文类：《备案审查联合审查方式探究：程序结构和重点机制》，《江苏行政学院学报》（非法学CSSCI），导师一作，本人二作，2024年12月，56分； 2.期刊论文类：《“连坐规定”案的分论式审查与宪法的出场》，《备案审查研究》（普刊），独作，2025年7月，10分； 3.课题类：国家社科基金一般项目《合宪性审查筛选机制研究》，排名第4，2025年6月结项，30分； 4.课题类：国家高端智库重点研究课题《备案审查衔接联动机制问题研究》，排名第2，2025年3月立项，省部级重点课题，35分 5.校级以上科研奖：2024年9月21日，刘浩锴：《论备案审查中的“宪法解释”》，第二十届“全国法学理论博士生论坛”二等奖。落款单位：全国法学理论博士生论坛组委会。不加分。 6.校级以上科研奖：2024年11月16日，刘浩锴：《论备案审查衔接联动机制的运行机理》，2024年中国法学会立法学研究会，青年论文奖一等奖。落款单位：中国法学会立法学研究会。不加分。 7.校级以上科研奖：2024年11月22日，刘浩锴、马近斐：《统一战线中爱国内涵的宪法解读》，获得2024年广西省宪法学年会一等奖。落款单位：广西宪法学研究会。不加分。 8.校级以上科研奖：2024年12月4日，刘浩锴：《论备案审查中的“宪法解释”》，获得2024年湖南省法学会宪法学研究会征文二等奖。落款单位：湖南省法学会宪法学研究会、胡肖华公法学教育与人才培养基金会。不加分。</t>
  </si>
  <si>
    <t>无</t>
  </si>
  <si>
    <t>1.学术竞赛：第七届“德恒杯”学术论文大赛三等奖，20分；  2.期刊论文类：论文“Judicial jigsaw and power dynamics: A cognitive-functional analysis of Chinese courtroom discourse”，ESCI中科院一区期刊International Journal of Legal Discourse，2025.5.23，Yuyao Sun, Xiaobin Zhu and Kanglong Liu，10分；</t>
  </si>
  <si>
    <t>1.合唱比赛二等奖1.6、2.2025金秋体育节，定向越野院级三等奖0.8；3.志愿汇志愿时长-8；4.学院挂职干部考核良好 - 8</t>
  </si>
  <si>
    <t>参与青枫巴士新疆分队社会实践</t>
  </si>
  <si>
    <t>社会工作：党支部副书记、优秀、4分;</t>
  </si>
  <si>
    <t>（1）社会实践： 2024年-2025年秋冬学期作为立法研究院助管，承担多场学术讲座的会务统筹；任经济法所助理，组织硕士学位论文开题、中期、预答辩及终答辩 8 场，服务师生 200 余人次；2024年-2025年秋冬学期在浙江省高级人民法院民三庭实习；（2）荣誉称号：学院优秀共产党员称号；2024年全国法科学生模拟立法大赛优秀奖。</t>
  </si>
  <si>
    <t>1.社会工作：（1）23级非法学1班文体委员、优秀、4分；（2）校研究生艺术团干事、良好、3分；2.文体活动：（1）金秋体育文化节定向越野赛，院级，第一名，2.4分；（2）志愿服务时长27小时，8分</t>
  </si>
  <si>
    <t>17.4</t>
  </si>
  <si>
    <t>志愿服务时长27小时，8分</t>
  </si>
  <si>
    <t>（1）班级心理委员、优秀、4分（2）社会实践校级十佳团队8*0.8=6.4分</t>
  </si>
  <si>
    <t>10.4</t>
  </si>
  <si>
    <t>社会实践校级十佳团队</t>
  </si>
  <si>
    <t>1.期刊论文类：《走好网上群众路线 数字赋能新时代‘枫桥经验’》，《人民法院报》，2025年5月21日第2版，第二作者（导师一作），一般核心，21分（30*0.7）。2.研究生教学案例《吴某某非法获取计算机信息系统数据罪案》，校级优秀（推荐省优），第二作者（导师一作），不记分</t>
  </si>
  <si>
    <t>1.社会工作（1）党支部书记、优秀、8分 （2）团委部长助理、良好、6分 2.文体活动（1）金秋文化艺术节合唱比赛，院级，二等奖，1.6分（2）参与校运动会，未获奖，0.1分（3）党团知识竞赛二等奖，不计分 3.志愿者活动 参评学年志愿服务数超过100小时，15分</t>
  </si>
  <si>
    <t>浙江大学光华法学院“90·00”社会实践团全国优秀团队浙江大学社会实践校级十佳团队，2025年带队赴诸暨、义乌展开暑期调研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</si>
</sst>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0"/>
      <color theme="1"/>
      <name val="Arial"/>
      <charset val="134"/>
    </font>
    <font>
      <b/>
      <sz val="12"/>
      <color rgb="FF000000"/>
      <name val="宋体"/>
      <charset val="134"/>
    </font>
    <font>
      <sz val="10"/>
      <color rgb="FF000000"/>
      <name val="宋体"/>
      <charset val="134"/>
    </font>
    <font>
      <b/>
      <sz val="10"/>
      <color theme="1"/>
      <name val="Times New Roman"/>
      <charset val="134"/>
    </font>
    <font>
      <sz val="10"/>
      <color theme="1"/>
      <name val="Times New Roman"/>
      <charset val="134"/>
    </font>
    <font>
      <sz val="10"/>
      <name val="宋体"/>
      <charset val="134"/>
    </font>
    <font>
      <sz val="8"/>
      <color theme="1"/>
      <name val="Times New Roman"/>
      <charset val="134"/>
    </font>
    <font>
      <sz val="10"/>
      <color rgb="FF000000"/>
      <name val="Times New Roman"/>
      <charset val="134"/>
    </font>
    <font>
      <b/>
      <sz val="10"/>
      <color theme="1"/>
      <name val="宋体"/>
      <charset val="134"/>
    </font>
    <font>
      <sz val="1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宋体"/>
      <charset val="134"/>
    </font>
    <font>
      <sz val="10"/>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0" fontId="0" fillId="0" borderId="0"/>
    <xf numFmtId="9" fontId="0" fillId="0" borderId="0" applyFont="0" applyFill="0" applyBorder="0" applyAlignment="0" applyProtection="0"/>
  </cellStyleXfs>
  <cellXfs count="22">
    <xf numFmtId="0" fontId="0" fillId="0" borderId="0" xfId="0" applyAlignme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53" applyFont="1" applyAlignment="1">
      <alignment horizontal="center" vertical="center" wrapText="1"/>
    </xf>
    <xf numFmtId="0" fontId="4" fillId="0" borderId="0" xfId="53" applyFont="1" applyFill="1" applyAlignment="1">
      <alignment horizontal="center" vertical="center" wrapText="1"/>
    </xf>
    <xf numFmtId="0" fontId="4" fillId="0" borderId="0" xfId="53" applyFont="1" applyAlignment="1">
      <alignment horizontal="center" vertical="center" wrapText="1"/>
    </xf>
    <xf numFmtId="176" fontId="4" fillId="0" borderId="0" xfId="53" applyNumberFormat="1" applyFont="1" applyFill="1" applyAlignment="1">
      <alignment horizontal="center" vertical="center" wrapText="1"/>
    </xf>
    <xf numFmtId="176" fontId="4" fillId="0" borderId="0" xfId="53" applyNumberFormat="1" applyFont="1" applyAlignment="1">
      <alignment horizontal="center" vertical="center" wrapText="1"/>
    </xf>
    <xf numFmtId="176"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4" fillId="0" borderId="0"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7" fillId="0" borderId="0"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abSelected="1" workbookViewId="0">
      <pane xSplit="1" ySplit="1" topLeftCell="B10" activePane="bottomRight" state="frozen"/>
      <selection/>
      <selection pane="topRight"/>
      <selection pane="bottomLeft"/>
      <selection pane="bottomRight" activeCell="J15" sqref="J15"/>
    </sheetView>
  </sheetViews>
  <sheetFormatPr defaultColWidth="9" defaultRowHeight="37.25" customHeight="1"/>
  <cols>
    <col min="1" max="6" width="15.7142857142857" style="14" customWidth="1"/>
    <col min="7" max="7" width="15.7142857142857" style="18" customWidth="1"/>
    <col min="8" max="13" width="15.7142857142857" style="14" customWidth="1"/>
    <col min="14" max="17" width="15.7142857142857" style="18" customWidth="1"/>
    <col min="18" max="16377" width="9.06666666666667" style="14"/>
    <col min="16378" max="16384" width="9" style="14"/>
  </cols>
  <sheetData>
    <row r="1" s="15" customFormat="1" ht="60" customHeight="1" spans="1:17">
      <c r="A1" s="1" t="s">
        <v>0</v>
      </c>
      <c r="B1" s="1" t="s">
        <v>1</v>
      </c>
      <c r="C1" s="1" t="s">
        <v>2</v>
      </c>
      <c r="D1" s="1" t="s">
        <v>3</v>
      </c>
      <c r="E1" s="1" t="s">
        <v>4</v>
      </c>
      <c r="F1" s="1" t="s">
        <v>5</v>
      </c>
      <c r="G1" s="1" t="s">
        <v>6</v>
      </c>
      <c r="H1" s="1" t="s">
        <v>7</v>
      </c>
      <c r="I1" s="1" t="s">
        <v>8</v>
      </c>
      <c r="J1" s="19" t="s">
        <v>9</v>
      </c>
      <c r="K1" s="1" t="s">
        <v>10</v>
      </c>
      <c r="L1" s="1" t="s">
        <v>11</v>
      </c>
      <c r="M1" s="1" t="s">
        <v>12</v>
      </c>
      <c r="N1" s="12" t="s">
        <v>13</v>
      </c>
      <c r="O1" s="12" t="s">
        <v>14</v>
      </c>
      <c r="P1" s="12" t="s">
        <v>15</v>
      </c>
      <c r="Q1" s="12" t="s">
        <v>16</v>
      </c>
    </row>
    <row r="2" s="16" customFormat="1" ht="60" customHeight="1" spans="1:17">
      <c r="A2" s="2" t="s">
        <v>17</v>
      </c>
      <c r="B2" s="2" t="s">
        <v>18</v>
      </c>
      <c r="C2" s="2" t="s">
        <v>19</v>
      </c>
      <c r="D2" s="2" t="s">
        <v>20</v>
      </c>
      <c r="E2" s="2" t="s">
        <v>21</v>
      </c>
      <c r="F2" s="2" t="s">
        <v>22</v>
      </c>
      <c r="G2" s="3" t="s">
        <v>23</v>
      </c>
      <c r="H2" s="3" t="s">
        <v>24</v>
      </c>
      <c r="I2" s="2" t="s">
        <v>25</v>
      </c>
      <c r="J2" s="2" t="s">
        <v>26</v>
      </c>
      <c r="K2" s="2">
        <v>418</v>
      </c>
      <c r="L2" s="2">
        <v>0</v>
      </c>
      <c r="M2" s="2" t="s">
        <v>27</v>
      </c>
      <c r="N2" s="3">
        <f>P2*0.9+Q2*0.1</f>
        <v>376.2</v>
      </c>
      <c r="O2" s="3" t="str">
        <f>G2</f>
        <v>/</v>
      </c>
      <c r="P2" s="3">
        <f>K2</f>
        <v>418</v>
      </c>
      <c r="Q2" s="3">
        <f>L2</f>
        <v>0</v>
      </c>
    </row>
    <row r="3" s="16" customFormat="1" ht="60" customHeight="1" spans="1:17">
      <c r="A3" s="2" t="s">
        <v>28</v>
      </c>
      <c r="B3" s="2" t="s">
        <v>29</v>
      </c>
      <c r="C3" s="2" t="s">
        <v>19</v>
      </c>
      <c r="D3" s="2" t="s">
        <v>30</v>
      </c>
      <c r="E3" s="2" t="s">
        <v>21</v>
      </c>
      <c r="F3" s="2" t="s">
        <v>31</v>
      </c>
      <c r="G3" s="3">
        <v>0</v>
      </c>
      <c r="H3" s="3" t="s">
        <v>24</v>
      </c>
      <c r="I3" s="2" t="s">
        <v>32</v>
      </c>
      <c r="J3" s="2" t="s">
        <v>33</v>
      </c>
      <c r="K3" s="2">
        <v>364</v>
      </c>
      <c r="L3" s="2">
        <v>0</v>
      </c>
      <c r="M3" s="2" t="s">
        <v>34</v>
      </c>
      <c r="N3" s="3">
        <f>O3+P3*0.6+Q3*0.1</f>
        <v>218.4</v>
      </c>
      <c r="O3" s="3">
        <f t="shared" ref="O2:O20" si="0">G3</f>
        <v>0</v>
      </c>
      <c r="P3" s="3">
        <f t="shared" ref="P2:P19" si="1">K3</f>
        <v>364</v>
      </c>
      <c r="Q3" s="3">
        <f t="shared" ref="Q2:Q20" si="2">L3</f>
        <v>0</v>
      </c>
    </row>
    <row r="4" ht="60" customHeight="1" spans="1:17">
      <c r="A4" s="2" t="s">
        <v>35</v>
      </c>
      <c r="B4" s="2" t="s">
        <v>36</v>
      </c>
      <c r="C4" s="2" t="s">
        <v>19</v>
      </c>
      <c r="D4" s="2" t="s">
        <v>37</v>
      </c>
      <c r="E4" s="2" t="s">
        <v>21</v>
      </c>
      <c r="F4" s="2" t="s">
        <v>31</v>
      </c>
      <c r="G4" s="3">
        <v>89.1875</v>
      </c>
      <c r="H4" s="3" t="s">
        <v>24</v>
      </c>
      <c r="I4" s="2" t="s">
        <v>38</v>
      </c>
      <c r="J4" s="2" t="s">
        <v>39</v>
      </c>
      <c r="K4" s="2">
        <v>210</v>
      </c>
      <c r="L4" s="2">
        <v>3.2</v>
      </c>
      <c r="M4" s="2" t="s">
        <v>38</v>
      </c>
      <c r="N4" s="3">
        <f>O4+P4*0.6+Q4*0.1</f>
        <v>215.5075</v>
      </c>
      <c r="O4" s="3">
        <f t="shared" si="0"/>
        <v>89.1875</v>
      </c>
      <c r="P4" s="3">
        <f t="shared" si="1"/>
        <v>210</v>
      </c>
      <c r="Q4" s="3">
        <f t="shared" si="2"/>
        <v>3.2</v>
      </c>
    </row>
    <row r="5" ht="60" customHeight="1" spans="1:17">
      <c r="A5" s="2" t="s">
        <v>40</v>
      </c>
      <c r="B5" s="2" t="s">
        <v>41</v>
      </c>
      <c r="C5" s="2" t="s">
        <v>19</v>
      </c>
      <c r="D5" s="2" t="s">
        <v>42</v>
      </c>
      <c r="E5" s="2" t="s">
        <v>43</v>
      </c>
      <c r="F5" s="2" t="s">
        <v>22</v>
      </c>
      <c r="G5" s="3" t="s">
        <v>23</v>
      </c>
      <c r="H5" s="3" t="s">
        <v>24</v>
      </c>
      <c r="I5" s="2" t="s">
        <v>25</v>
      </c>
      <c r="J5" s="2" t="s">
        <v>44</v>
      </c>
      <c r="K5" s="2">
        <v>201</v>
      </c>
      <c r="L5" s="2">
        <v>6</v>
      </c>
      <c r="M5" s="2" t="s">
        <v>38</v>
      </c>
      <c r="N5" s="3">
        <f>P5*0.9+Q5*0.1</f>
        <v>181.5</v>
      </c>
      <c r="O5" s="3" t="str">
        <f t="shared" si="0"/>
        <v>/</v>
      </c>
      <c r="P5" s="3">
        <f t="shared" si="1"/>
        <v>201</v>
      </c>
      <c r="Q5" s="3">
        <f t="shared" si="2"/>
        <v>6</v>
      </c>
    </row>
    <row r="6" ht="60" customHeight="1" spans="1:17">
      <c r="A6" s="2" t="s">
        <v>45</v>
      </c>
      <c r="B6" s="2" t="s">
        <v>46</v>
      </c>
      <c r="C6" s="2" t="s">
        <v>19</v>
      </c>
      <c r="D6" s="2" t="s">
        <v>37</v>
      </c>
      <c r="E6" s="2" t="s">
        <v>21</v>
      </c>
      <c r="F6" s="2" t="s">
        <v>31</v>
      </c>
      <c r="G6" s="3">
        <v>90.07</v>
      </c>
      <c r="H6" s="3" t="s">
        <v>24</v>
      </c>
      <c r="I6" s="2" t="s">
        <v>47</v>
      </c>
      <c r="J6" s="2" t="s">
        <v>48</v>
      </c>
      <c r="K6" s="2">
        <v>143</v>
      </c>
      <c r="L6" s="2">
        <v>0</v>
      </c>
      <c r="M6" s="2" t="s">
        <v>49</v>
      </c>
      <c r="N6" s="3">
        <f>O6+P6*0.6+Q6*0.1</f>
        <v>175.87</v>
      </c>
      <c r="O6" s="3">
        <f t="shared" si="0"/>
        <v>90.07</v>
      </c>
      <c r="P6" s="3">
        <f t="shared" si="1"/>
        <v>143</v>
      </c>
      <c r="Q6" s="3">
        <f t="shared" si="2"/>
        <v>0</v>
      </c>
    </row>
    <row r="7" ht="60" customHeight="1" spans="1:17">
      <c r="A7" s="2" t="s">
        <v>50</v>
      </c>
      <c r="B7" s="2" t="s">
        <v>51</v>
      </c>
      <c r="C7" s="2" t="s">
        <v>19</v>
      </c>
      <c r="D7" s="2" t="s">
        <v>30</v>
      </c>
      <c r="E7" s="2" t="s">
        <v>21</v>
      </c>
      <c r="F7" s="2" t="s">
        <v>31</v>
      </c>
      <c r="G7" s="3">
        <v>0</v>
      </c>
      <c r="H7" s="3" t="s">
        <v>24</v>
      </c>
      <c r="I7" s="2" t="s">
        <v>32</v>
      </c>
      <c r="J7" s="2" t="s">
        <v>52</v>
      </c>
      <c r="K7" s="2">
        <v>240</v>
      </c>
      <c r="L7" s="2">
        <v>12</v>
      </c>
      <c r="M7" s="2" t="s">
        <v>53</v>
      </c>
      <c r="N7" s="3">
        <f>O7+P7*0.6+Q7*0.1</f>
        <v>145.2</v>
      </c>
      <c r="O7" s="3">
        <f t="shared" si="0"/>
        <v>0</v>
      </c>
      <c r="P7" s="3">
        <f t="shared" si="1"/>
        <v>240</v>
      </c>
      <c r="Q7" s="3">
        <f t="shared" si="2"/>
        <v>12</v>
      </c>
    </row>
    <row r="8" ht="60" customHeight="1" spans="1:17">
      <c r="A8" s="2" t="s">
        <v>54</v>
      </c>
      <c r="B8" s="2" t="s">
        <v>55</v>
      </c>
      <c r="C8" s="2" t="s">
        <v>19</v>
      </c>
      <c r="D8" s="2" t="s">
        <v>20</v>
      </c>
      <c r="E8" s="2" t="s">
        <v>21</v>
      </c>
      <c r="F8" s="2" t="s">
        <v>22</v>
      </c>
      <c r="G8" s="3" t="s">
        <v>23</v>
      </c>
      <c r="H8" s="3" t="s">
        <v>24</v>
      </c>
      <c r="I8" s="2" t="s">
        <v>56</v>
      </c>
      <c r="J8" s="2" t="s">
        <v>57</v>
      </c>
      <c r="K8" s="2">
        <v>149</v>
      </c>
      <c r="L8" s="2">
        <v>0</v>
      </c>
      <c r="M8" s="2" t="s">
        <v>38</v>
      </c>
      <c r="N8" s="3">
        <f>P8*0.9+Q8*0.1</f>
        <v>134.1</v>
      </c>
      <c r="O8" s="3" t="str">
        <f t="shared" si="0"/>
        <v>/</v>
      </c>
      <c r="P8" s="3">
        <f t="shared" si="1"/>
        <v>149</v>
      </c>
      <c r="Q8" s="3">
        <f t="shared" si="2"/>
        <v>0</v>
      </c>
    </row>
    <row r="9" ht="60" customHeight="1" spans="1:17">
      <c r="A9" s="2" t="s">
        <v>58</v>
      </c>
      <c r="B9" s="2" t="s">
        <v>59</v>
      </c>
      <c r="C9" s="2" t="s">
        <v>19</v>
      </c>
      <c r="D9" s="2" t="s">
        <v>37</v>
      </c>
      <c r="E9" s="2" t="s">
        <v>21</v>
      </c>
      <c r="F9" s="2" t="s">
        <v>31</v>
      </c>
      <c r="G9" s="3">
        <v>87.7142857142857</v>
      </c>
      <c r="H9" s="3" t="s">
        <v>24</v>
      </c>
      <c r="I9" s="2" t="s">
        <v>60</v>
      </c>
      <c r="J9" s="2" t="s">
        <v>61</v>
      </c>
      <c r="K9" s="2">
        <v>70</v>
      </c>
      <c r="L9" s="2">
        <v>10.4</v>
      </c>
      <c r="M9" s="2" t="s">
        <v>62</v>
      </c>
      <c r="N9" s="3">
        <f>O9+P9*0.6+Q9*0.1</f>
        <v>130.754285714286</v>
      </c>
      <c r="O9" s="3">
        <f t="shared" si="0"/>
        <v>87.7142857142857</v>
      </c>
      <c r="P9" s="3">
        <f t="shared" si="1"/>
        <v>70</v>
      </c>
      <c r="Q9" s="3">
        <f t="shared" si="2"/>
        <v>10.4</v>
      </c>
    </row>
    <row r="10" ht="60" customHeight="1" spans="1:17">
      <c r="A10" s="2" t="s">
        <v>63</v>
      </c>
      <c r="B10" s="2" t="s">
        <v>64</v>
      </c>
      <c r="C10" s="2" t="s">
        <v>19</v>
      </c>
      <c r="D10" s="2" t="s">
        <v>37</v>
      </c>
      <c r="E10" s="2" t="s">
        <v>21</v>
      </c>
      <c r="F10" s="2" t="s">
        <v>31</v>
      </c>
      <c r="G10" s="3">
        <v>90.0833333333333</v>
      </c>
      <c r="H10" s="3" t="s">
        <v>24</v>
      </c>
      <c r="I10" s="2" t="s">
        <v>65</v>
      </c>
      <c r="J10" s="2" t="s">
        <v>66</v>
      </c>
      <c r="K10" s="2">
        <v>60</v>
      </c>
      <c r="L10" s="2">
        <v>0</v>
      </c>
      <c r="M10" s="2" t="s">
        <v>67</v>
      </c>
      <c r="N10" s="3">
        <f>O10+P10*0.6+Q10*0.1</f>
        <v>126.083333333333</v>
      </c>
      <c r="O10" s="3">
        <f t="shared" si="0"/>
        <v>90.0833333333333</v>
      </c>
      <c r="P10" s="3">
        <f t="shared" si="1"/>
        <v>60</v>
      </c>
      <c r="Q10" s="3">
        <f t="shared" si="2"/>
        <v>0</v>
      </c>
    </row>
    <row r="11" ht="60" customHeight="1" spans="1:17">
      <c r="A11" s="2" t="s">
        <v>68</v>
      </c>
      <c r="B11" s="2" t="s">
        <v>69</v>
      </c>
      <c r="C11" s="2" t="s">
        <v>19</v>
      </c>
      <c r="D11" s="2" t="s">
        <v>37</v>
      </c>
      <c r="E11" s="2" t="s">
        <v>21</v>
      </c>
      <c r="F11" s="2" t="s">
        <v>31</v>
      </c>
      <c r="G11" s="3">
        <v>93.8333333333333</v>
      </c>
      <c r="H11" s="3" t="s">
        <v>24</v>
      </c>
      <c r="I11" s="2" t="s">
        <v>70</v>
      </c>
      <c r="J11" s="2" t="s">
        <v>71</v>
      </c>
      <c r="K11" s="2">
        <v>50</v>
      </c>
      <c r="L11" s="2">
        <v>7.2</v>
      </c>
      <c r="M11" s="2" t="s">
        <v>38</v>
      </c>
      <c r="N11" s="3">
        <f>O11+P11*0.6+Q11*0.1</f>
        <v>124.553333333333</v>
      </c>
      <c r="O11" s="3">
        <f t="shared" si="0"/>
        <v>93.8333333333333</v>
      </c>
      <c r="P11" s="3">
        <f t="shared" si="1"/>
        <v>50</v>
      </c>
      <c r="Q11" s="3">
        <f t="shared" si="2"/>
        <v>7.2</v>
      </c>
    </row>
    <row r="12" ht="60" customHeight="1" spans="1:17">
      <c r="A12" s="2" t="s">
        <v>72</v>
      </c>
      <c r="B12" s="2" t="s">
        <v>73</v>
      </c>
      <c r="C12" s="2" t="s">
        <v>19</v>
      </c>
      <c r="D12" s="2" t="s">
        <v>37</v>
      </c>
      <c r="E12" s="2" t="s">
        <v>21</v>
      </c>
      <c r="F12" s="2" t="s">
        <v>31</v>
      </c>
      <c r="G12" s="3">
        <v>90.45454545</v>
      </c>
      <c r="H12" s="3" t="s">
        <v>24</v>
      </c>
      <c r="I12" s="2" t="s">
        <v>74</v>
      </c>
      <c r="J12" s="2" t="s">
        <v>75</v>
      </c>
      <c r="K12" s="2">
        <v>50</v>
      </c>
      <c r="L12" s="2">
        <v>18.5</v>
      </c>
      <c r="M12" s="2" t="s">
        <v>38</v>
      </c>
      <c r="N12" s="3">
        <f>O12+P12*0.6+Q12*0.1</f>
        <v>122.30454545</v>
      </c>
      <c r="O12" s="3">
        <f t="shared" si="0"/>
        <v>90.45454545</v>
      </c>
      <c r="P12" s="3">
        <f t="shared" si="1"/>
        <v>50</v>
      </c>
      <c r="Q12" s="3">
        <f t="shared" si="2"/>
        <v>18.5</v>
      </c>
    </row>
    <row r="13" ht="60" customHeight="1" spans="1:17">
      <c r="A13" s="2" t="s">
        <v>76</v>
      </c>
      <c r="B13" s="2" t="s">
        <v>77</v>
      </c>
      <c r="C13" s="2" t="s">
        <v>19</v>
      </c>
      <c r="D13" s="2" t="s">
        <v>20</v>
      </c>
      <c r="E13" s="2" t="s">
        <v>21</v>
      </c>
      <c r="F13" s="2" t="s">
        <v>22</v>
      </c>
      <c r="G13" s="3" t="s">
        <v>23</v>
      </c>
      <c r="H13" s="3" t="s">
        <v>24</v>
      </c>
      <c r="I13" s="2" t="s">
        <v>78</v>
      </c>
      <c r="J13" s="2" t="s">
        <v>79</v>
      </c>
      <c r="K13" s="2">
        <v>112</v>
      </c>
      <c r="L13" s="2">
        <v>16</v>
      </c>
      <c r="M13" s="2" t="s">
        <v>80</v>
      </c>
      <c r="N13" s="3">
        <f>P13*0.9+Q13*0.1</f>
        <v>102.4</v>
      </c>
      <c r="O13" s="3" t="str">
        <f t="shared" si="0"/>
        <v>/</v>
      </c>
      <c r="P13" s="3">
        <f t="shared" si="1"/>
        <v>112</v>
      </c>
      <c r="Q13" s="3">
        <f t="shared" si="2"/>
        <v>16</v>
      </c>
    </row>
    <row r="14" ht="60" customHeight="1" spans="1:17">
      <c r="A14" s="2" t="s">
        <v>81</v>
      </c>
      <c r="B14" s="2" t="s">
        <v>82</v>
      </c>
      <c r="C14" s="2" t="s">
        <v>83</v>
      </c>
      <c r="D14" s="2" t="s">
        <v>84</v>
      </c>
      <c r="E14" s="2" t="s">
        <v>85</v>
      </c>
      <c r="F14" s="2" t="s">
        <v>31</v>
      </c>
      <c r="G14" s="3">
        <v>89.5555555555556</v>
      </c>
      <c r="H14" s="3" t="s">
        <v>86</v>
      </c>
      <c r="I14" s="2" t="s">
        <v>87</v>
      </c>
      <c r="J14" s="2" t="s">
        <v>88</v>
      </c>
      <c r="K14" s="2">
        <v>10</v>
      </c>
      <c r="L14" s="2">
        <v>22.6</v>
      </c>
      <c r="M14" s="2" t="s">
        <v>89</v>
      </c>
      <c r="N14" s="3">
        <f>O14+P14*0.6+Q14*0.1</f>
        <v>97.8155555555556</v>
      </c>
      <c r="O14" s="3">
        <f t="shared" si="0"/>
        <v>89.5555555555556</v>
      </c>
      <c r="P14" s="3">
        <f t="shared" si="1"/>
        <v>10</v>
      </c>
      <c r="Q14" s="3">
        <f t="shared" si="2"/>
        <v>22.6</v>
      </c>
    </row>
    <row r="15" ht="60" customHeight="1" spans="1:17">
      <c r="A15" s="2" t="s">
        <v>90</v>
      </c>
      <c r="B15" s="2" t="s">
        <v>91</v>
      </c>
      <c r="C15" s="2" t="s">
        <v>83</v>
      </c>
      <c r="D15" s="2" t="s">
        <v>84</v>
      </c>
      <c r="E15" s="2" t="s">
        <v>85</v>
      </c>
      <c r="F15" s="2" t="s">
        <v>31</v>
      </c>
      <c r="G15" s="3">
        <v>91.4827586206897</v>
      </c>
      <c r="H15" s="3" t="s">
        <v>86</v>
      </c>
      <c r="I15" s="2" t="s">
        <v>92</v>
      </c>
      <c r="J15" s="20" t="s">
        <v>93</v>
      </c>
      <c r="K15" s="2">
        <v>0</v>
      </c>
      <c r="L15" s="2">
        <v>24.9</v>
      </c>
      <c r="M15" s="2" t="s">
        <v>94</v>
      </c>
      <c r="N15" s="3">
        <f>O15+P15*0.6+Q15*0.1</f>
        <v>93.9727586206897</v>
      </c>
      <c r="O15" s="3">
        <f t="shared" si="0"/>
        <v>91.4827586206897</v>
      </c>
      <c r="P15" s="3">
        <f t="shared" si="1"/>
        <v>0</v>
      </c>
      <c r="Q15" s="3">
        <f t="shared" si="2"/>
        <v>24.9</v>
      </c>
    </row>
    <row r="16" ht="60" customHeight="1" spans="1:17">
      <c r="A16" s="2" t="s">
        <v>95</v>
      </c>
      <c r="B16" s="2" t="s">
        <v>96</v>
      </c>
      <c r="C16" s="2" t="s">
        <v>19</v>
      </c>
      <c r="D16" s="2" t="s">
        <v>42</v>
      </c>
      <c r="E16" s="2" t="s">
        <v>21</v>
      </c>
      <c r="F16" s="2" t="s">
        <v>22</v>
      </c>
      <c r="G16" s="3" t="s">
        <v>23</v>
      </c>
      <c r="H16" s="3" t="s">
        <v>24</v>
      </c>
      <c r="I16" s="2" t="s">
        <v>32</v>
      </c>
      <c r="J16" s="2" t="s">
        <v>97</v>
      </c>
      <c r="K16" s="2">
        <v>90</v>
      </c>
      <c r="L16" s="2">
        <v>0</v>
      </c>
      <c r="M16" s="2" t="s">
        <v>38</v>
      </c>
      <c r="N16" s="3">
        <f>P16*0.9+Q16*0.1</f>
        <v>81</v>
      </c>
      <c r="O16" s="3" t="str">
        <f t="shared" si="0"/>
        <v>/</v>
      </c>
      <c r="P16" s="3">
        <f t="shared" si="1"/>
        <v>90</v>
      </c>
      <c r="Q16" s="3">
        <f t="shared" si="2"/>
        <v>0</v>
      </c>
    </row>
    <row r="17" ht="60" customHeight="1" spans="1:17">
      <c r="A17" s="2" t="s">
        <v>98</v>
      </c>
      <c r="B17" s="2" t="s">
        <v>99</v>
      </c>
      <c r="C17" s="2" t="s">
        <v>19</v>
      </c>
      <c r="D17" s="2" t="s">
        <v>30</v>
      </c>
      <c r="E17" s="2" t="s">
        <v>21</v>
      </c>
      <c r="F17" s="2" t="s">
        <v>31</v>
      </c>
      <c r="G17" s="3">
        <v>0</v>
      </c>
      <c r="H17" s="3" t="s">
        <v>24</v>
      </c>
      <c r="I17" s="2" t="s">
        <v>100</v>
      </c>
      <c r="J17" s="2" t="s">
        <v>101</v>
      </c>
      <c r="K17" s="2">
        <v>131</v>
      </c>
      <c r="L17" s="2">
        <v>0</v>
      </c>
      <c r="M17" s="2" t="s">
        <v>38</v>
      </c>
      <c r="N17" s="3">
        <f>O17+P17*0.6+Q17*0.1</f>
        <v>78.6</v>
      </c>
      <c r="O17" s="3">
        <f t="shared" si="0"/>
        <v>0</v>
      </c>
      <c r="P17" s="3">
        <f t="shared" si="1"/>
        <v>131</v>
      </c>
      <c r="Q17" s="3">
        <f t="shared" si="2"/>
        <v>0</v>
      </c>
    </row>
    <row r="18" ht="60" customHeight="1" spans="1:17">
      <c r="A18" s="2" t="s">
        <v>102</v>
      </c>
      <c r="B18" s="2" t="s">
        <v>103</v>
      </c>
      <c r="C18" s="2" t="s">
        <v>19</v>
      </c>
      <c r="D18" s="2" t="s">
        <v>30</v>
      </c>
      <c r="E18" s="2" t="s">
        <v>21</v>
      </c>
      <c r="F18" s="2" t="s">
        <v>31</v>
      </c>
      <c r="G18" s="3">
        <v>0</v>
      </c>
      <c r="H18" s="3" t="s">
        <v>24</v>
      </c>
      <c r="I18" s="2" t="s">
        <v>65</v>
      </c>
      <c r="J18" s="2" t="s">
        <v>104</v>
      </c>
      <c r="K18" s="2">
        <v>90</v>
      </c>
      <c r="L18" s="2">
        <v>0</v>
      </c>
      <c r="M18" s="2" t="s">
        <v>38</v>
      </c>
      <c r="N18" s="3">
        <f>O18+P18*0.6+Q18*0.1</f>
        <v>54</v>
      </c>
      <c r="O18" s="3">
        <f t="shared" si="0"/>
        <v>0</v>
      </c>
      <c r="P18" s="3">
        <f t="shared" si="1"/>
        <v>90</v>
      </c>
      <c r="Q18" s="3">
        <f t="shared" si="2"/>
        <v>0</v>
      </c>
    </row>
    <row r="19" s="17" customFormat="1" ht="60" customHeight="1" spans="1:18">
      <c r="A19" s="2" t="s">
        <v>105</v>
      </c>
      <c r="B19" s="2" t="s">
        <v>106</v>
      </c>
      <c r="C19" s="2" t="s">
        <v>19</v>
      </c>
      <c r="D19" s="2" t="s">
        <v>30</v>
      </c>
      <c r="E19" s="2" t="s">
        <v>21</v>
      </c>
      <c r="F19" s="2" t="s">
        <v>31</v>
      </c>
      <c r="G19" s="3">
        <v>0</v>
      </c>
      <c r="H19" s="3" t="s">
        <v>24</v>
      </c>
      <c r="I19" s="2" t="s">
        <v>107</v>
      </c>
      <c r="J19" s="2" t="s">
        <v>108</v>
      </c>
      <c r="K19" s="2">
        <v>56</v>
      </c>
      <c r="L19" s="2">
        <v>4</v>
      </c>
      <c r="M19" s="2" t="s">
        <v>109</v>
      </c>
      <c r="N19" s="3">
        <f>O19+P19*0.6+Q19*0.1</f>
        <v>34</v>
      </c>
      <c r="O19" s="3">
        <f t="shared" si="0"/>
        <v>0</v>
      </c>
      <c r="P19" s="3">
        <f t="shared" si="1"/>
        <v>56</v>
      </c>
      <c r="Q19" s="3">
        <f t="shared" si="2"/>
        <v>4</v>
      </c>
      <c r="R19" s="21"/>
    </row>
    <row r="20" ht="60" customHeight="1" spans="1:18">
      <c r="A20" s="2" t="s">
        <v>110</v>
      </c>
      <c r="B20" s="2" t="s">
        <v>111</v>
      </c>
      <c r="C20" s="2" t="s">
        <v>19</v>
      </c>
      <c r="D20" s="2" t="s">
        <v>42</v>
      </c>
      <c r="E20" s="2" t="s">
        <v>43</v>
      </c>
      <c r="F20" s="2" t="s">
        <v>22</v>
      </c>
      <c r="G20" s="3" t="s">
        <v>23</v>
      </c>
      <c r="H20" s="3" t="s">
        <v>24</v>
      </c>
      <c r="I20" s="2" t="s">
        <v>32</v>
      </c>
      <c r="J20" s="2" t="s">
        <v>112</v>
      </c>
      <c r="K20" s="2">
        <v>0</v>
      </c>
      <c r="L20" s="2">
        <v>3</v>
      </c>
      <c r="M20" s="2" t="s">
        <v>38</v>
      </c>
      <c r="N20" s="3">
        <f>P20*0.9+Q20*0.1</f>
        <v>0.3</v>
      </c>
      <c r="O20" s="3" t="str">
        <f t="shared" si="0"/>
        <v>/</v>
      </c>
      <c r="P20" s="3">
        <v>0</v>
      </c>
      <c r="Q20" s="3">
        <f t="shared" si="2"/>
        <v>3</v>
      </c>
      <c r="R20" s="21"/>
    </row>
  </sheetData>
  <sheetProtection formatCells="0" formatColumns="0" formatRows="0" insertRows="0" insertColumns="0" insertHyperlinks="0" deleteColumns="0" deleteRows="0" sort="0" autoFilter="0" pivotTables="0"/>
  <autoFilter xmlns:etc="http://www.wps.cn/officeDocument/2017/etCustomData" ref="A1:Q20" etc:filterBottomFollowUsedRange="1">
    <extLst/>
  </autoFilter>
  <sortState ref="A2:Y20">
    <sortCondition ref="N2" descending="1"/>
  </sortState>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pane xSplit="1" topLeftCell="B1" activePane="topRight" state="frozen"/>
      <selection/>
      <selection pane="topRight" activeCell="K9" sqref="K9"/>
    </sheetView>
  </sheetViews>
  <sheetFormatPr defaultColWidth="9" defaultRowHeight="19.5" customHeight="1" outlineLevelRow="6"/>
  <cols>
    <col min="1" max="16" width="18.7142857142857" style="14" customWidth="1"/>
    <col min="17" max="16376" width="9.06666666666667" style="14"/>
    <col min="16377" max="16384" width="9" style="14"/>
  </cols>
  <sheetData>
    <row r="1" ht="29.65" customHeight="1" spans="1:16">
      <c r="A1" s="1" t="s">
        <v>0</v>
      </c>
      <c r="B1" s="1" t="s">
        <v>113</v>
      </c>
      <c r="C1" s="1" t="s">
        <v>114</v>
      </c>
      <c r="D1" s="1" t="s">
        <v>115</v>
      </c>
      <c r="E1" s="1" t="s">
        <v>116</v>
      </c>
      <c r="F1" s="1" t="s">
        <v>117</v>
      </c>
      <c r="G1" s="1" t="s">
        <v>118</v>
      </c>
      <c r="H1" s="1" t="s">
        <v>9</v>
      </c>
      <c r="I1" s="1" t="s">
        <v>119</v>
      </c>
      <c r="J1" s="1" t="s">
        <v>120</v>
      </c>
      <c r="K1" s="1" t="s">
        <v>121</v>
      </c>
      <c r="L1" s="1" t="s">
        <v>122</v>
      </c>
      <c r="M1" s="1" t="s">
        <v>13</v>
      </c>
      <c r="N1" s="1" t="s">
        <v>14</v>
      </c>
      <c r="O1" s="1" t="s">
        <v>15</v>
      </c>
      <c r="P1" s="1" t="s">
        <v>16</v>
      </c>
    </row>
    <row r="2" ht="60" customHeight="1" spans="1:16">
      <c r="A2" s="2" t="s">
        <v>123</v>
      </c>
      <c r="B2" s="2" t="s">
        <v>124</v>
      </c>
      <c r="C2" s="2" t="s">
        <v>125</v>
      </c>
      <c r="D2" s="3" t="s">
        <v>37</v>
      </c>
      <c r="E2" s="2">
        <v>92.37</v>
      </c>
      <c r="F2" s="4" t="s">
        <v>24</v>
      </c>
      <c r="G2" s="2" t="s">
        <v>126</v>
      </c>
      <c r="H2" s="2" t="s">
        <v>127</v>
      </c>
      <c r="I2" s="2">
        <v>75</v>
      </c>
      <c r="J2" s="2" t="s">
        <v>128</v>
      </c>
      <c r="K2" s="2">
        <v>35.4</v>
      </c>
      <c r="L2" s="2" t="s">
        <v>129</v>
      </c>
      <c r="M2" s="4">
        <f t="shared" ref="M2:M7" si="0">N2+O2*0.4+P2*0.1</f>
        <v>125.91</v>
      </c>
      <c r="N2" s="2">
        <f>E2</f>
        <v>92.37</v>
      </c>
      <c r="O2" s="2">
        <f>I2</f>
        <v>75</v>
      </c>
      <c r="P2" s="2">
        <f>K2</f>
        <v>35.4</v>
      </c>
    </row>
    <row r="3" ht="60" customHeight="1" spans="1:16">
      <c r="A3" s="2" t="s">
        <v>130</v>
      </c>
      <c r="B3" s="2" t="s">
        <v>131</v>
      </c>
      <c r="C3" s="2" t="s">
        <v>125</v>
      </c>
      <c r="D3" s="3" t="s">
        <v>37</v>
      </c>
      <c r="E3" s="2">
        <v>92.48</v>
      </c>
      <c r="F3" s="5" t="s">
        <v>24</v>
      </c>
      <c r="G3" s="2" t="s">
        <v>126</v>
      </c>
      <c r="H3" s="2" t="s">
        <v>132</v>
      </c>
      <c r="I3" s="2">
        <v>40</v>
      </c>
      <c r="J3" s="2" t="s">
        <v>133</v>
      </c>
      <c r="K3" s="2">
        <v>21</v>
      </c>
      <c r="L3" s="2" t="s">
        <v>134</v>
      </c>
      <c r="M3" s="4">
        <f t="shared" si="0"/>
        <v>110.58</v>
      </c>
      <c r="N3" s="2">
        <f t="shared" ref="N2:N7" si="1">E3</f>
        <v>92.48</v>
      </c>
      <c r="O3" s="2">
        <f t="shared" ref="O2:O7" si="2">I3</f>
        <v>40</v>
      </c>
      <c r="P3" s="2">
        <f t="shared" ref="P2:P7" si="3">K3</f>
        <v>21</v>
      </c>
    </row>
    <row r="4" ht="60" customHeight="1" spans="1:16">
      <c r="A4" s="2" t="s">
        <v>135</v>
      </c>
      <c r="B4" s="2" t="s">
        <v>136</v>
      </c>
      <c r="C4" s="2" t="s">
        <v>125</v>
      </c>
      <c r="D4" s="3" t="s">
        <v>37</v>
      </c>
      <c r="E4" s="2">
        <v>91.12</v>
      </c>
      <c r="F4" s="2" t="s">
        <v>24</v>
      </c>
      <c r="G4" s="2" t="s">
        <v>126</v>
      </c>
      <c r="H4" s="2" t="s">
        <v>137</v>
      </c>
      <c r="I4" s="2">
        <v>40</v>
      </c>
      <c r="J4" s="2" t="s">
        <v>138</v>
      </c>
      <c r="K4" s="2">
        <v>18.1</v>
      </c>
      <c r="L4" s="2" t="s">
        <v>139</v>
      </c>
      <c r="M4" s="4">
        <f t="shared" si="0"/>
        <v>108.93</v>
      </c>
      <c r="N4" s="2">
        <f t="shared" si="1"/>
        <v>91.12</v>
      </c>
      <c r="O4" s="2">
        <f t="shared" si="2"/>
        <v>40</v>
      </c>
      <c r="P4" s="2">
        <f t="shared" si="3"/>
        <v>18.1</v>
      </c>
    </row>
    <row r="5" ht="60" customHeight="1" spans="1:16">
      <c r="A5" s="2" t="s">
        <v>140</v>
      </c>
      <c r="B5" s="2" t="s">
        <v>141</v>
      </c>
      <c r="C5" s="2" t="s">
        <v>125</v>
      </c>
      <c r="D5" s="3" t="s">
        <v>37</v>
      </c>
      <c r="E5" s="2">
        <v>89.87</v>
      </c>
      <c r="F5" s="6" t="s">
        <v>24</v>
      </c>
      <c r="G5" s="2" t="s">
        <v>142</v>
      </c>
      <c r="H5" s="2" t="s">
        <v>143</v>
      </c>
      <c r="I5" s="2">
        <v>40</v>
      </c>
      <c r="J5" s="2" t="s">
        <v>144</v>
      </c>
      <c r="K5" s="2">
        <v>3</v>
      </c>
      <c r="L5" s="2" t="s">
        <v>38</v>
      </c>
      <c r="M5" s="4">
        <f t="shared" si="0"/>
        <v>106.17</v>
      </c>
      <c r="N5" s="2">
        <f t="shared" si="1"/>
        <v>89.87</v>
      </c>
      <c r="O5" s="2">
        <f t="shared" si="2"/>
        <v>40</v>
      </c>
      <c r="P5" s="2">
        <f t="shared" si="3"/>
        <v>3</v>
      </c>
    </row>
    <row r="6" ht="60" customHeight="1" spans="1:16">
      <c r="A6" s="2" t="s">
        <v>145</v>
      </c>
      <c r="B6" s="2" t="s">
        <v>146</v>
      </c>
      <c r="C6" s="2" t="s">
        <v>147</v>
      </c>
      <c r="D6" s="3" t="s">
        <v>37</v>
      </c>
      <c r="E6" s="2">
        <v>83.5</v>
      </c>
      <c r="F6" s="4" t="s">
        <v>24</v>
      </c>
      <c r="G6" s="2" t="s">
        <v>148</v>
      </c>
      <c r="H6" s="2" t="s">
        <v>149</v>
      </c>
      <c r="I6" s="2">
        <v>28</v>
      </c>
      <c r="J6" s="2" t="s">
        <v>150</v>
      </c>
      <c r="K6" s="2">
        <v>13</v>
      </c>
      <c r="L6" s="2" t="s">
        <v>38</v>
      </c>
      <c r="M6" s="4">
        <f t="shared" si="0"/>
        <v>96</v>
      </c>
      <c r="N6" s="2">
        <f t="shared" si="1"/>
        <v>83.5</v>
      </c>
      <c r="O6" s="2">
        <f t="shared" si="2"/>
        <v>28</v>
      </c>
      <c r="P6" s="2">
        <f t="shared" si="3"/>
        <v>13</v>
      </c>
    </row>
    <row r="7" ht="60" customHeight="1" spans="1:16">
      <c r="A7" s="2" t="s">
        <v>151</v>
      </c>
      <c r="B7" s="2" t="s">
        <v>152</v>
      </c>
      <c r="C7" s="2" t="s">
        <v>125</v>
      </c>
      <c r="D7" s="3" t="s">
        <v>37</v>
      </c>
      <c r="E7" s="2">
        <v>91.84</v>
      </c>
      <c r="F7" s="4" t="s">
        <v>24</v>
      </c>
      <c r="G7" s="2" t="s">
        <v>78</v>
      </c>
      <c r="H7" s="2" t="s">
        <v>38</v>
      </c>
      <c r="I7" s="2">
        <v>0</v>
      </c>
      <c r="J7" s="2" t="s">
        <v>153</v>
      </c>
      <c r="K7" s="2">
        <v>19.6</v>
      </c>
      <c r="L7" s="2" t="s">
        <v>38</v>
      </c>
      <c r="M7" s="4">
        <f t="shared" si="0"/>
        <v>93.8</v>
      </c>
      <c r="N7" s="2">
        <f t="shared" si="1"/>
        <v>91.84</v>
      </c>
      <c r="O7" s="2">
        <f t="shared" si="2"/>
        <v>0</v>
      </c>
      <c r="P7" s="2">
        <f t="shared" si="3"/>
        <v>19.6</v>
      </c>
    </row>
  </sheetData>
  <sheetProtection formatCells="0" formatColumns="0" formatRows="0" insertRows="0" insertColumns="0" insertHyperlinks="0" deleteColumns="0" deleteRows="0" sort="0" autoFilter="0" pivotTables="0"/>
  <sortState ref="A2:V7">
    <sortCondition ref="M2" descending="1"/>
  </sortState>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zoomScale="90" zoomScaleNormal="90" workbookViewId="0">
      <pane xSplit="1" topLeftCell="B1" activePane="topRight" state="frozen"/>
      <selection/>
      <selection pane="topRight" activeCell="J22" sqref="J22"/>
    </sheetView>
  </sheetViews>
  <sheetFormatPr defaultColWidth="9.8" defaultRowHeight="29.75" customHeight="1"/>
  <cols>
    <col min="1" max="4" width="15.7142857142857" style="9" customWidth="1"/>
    <col min="5" max="5" width="15.7142857142857" style="10" customWidth="1"/>
    <col min="6" max="12" width="15.7142857142857" style="9" customWidth="1"/>
    <col min="13" max="16" width="15.7142857142857" style="11" customWidth="1"/>
    <col min="17" max="16384" width="9.8" style="9"/>
  </cols>
  <sheetData>
    <row r="1" s="7" customFormat="1" ht="43.9" customHeight="1" spans="1:16">
      <c r="A1" s="1" t="s">
        <v>154</v>
      </c>
      <c r="B1" s="1" t="s">
        <v>113</v>
      </c>
      <c r="C1" s="1" t="s">
        <v>114</v>
      </c>
      <c r="D1" s="1" t="s">
        <v>115</v>
      </c>
      <c r="E1" s="1" t="s">
        <v>155</v>
      </c>
      <c r="F1" s="1" t="s">
        <v>117</v>
      </c>
      <c r="G1" s="1" t="s">
        <v>118</v>
      </c>
      <c r="H1" s="1" t="s">
        <v>9</v>
      </c>
      <c r="I1" s="1" t="s">
        <v>119</v>
      </c>
      <c r="J1" s="1" t="s">
        <v>120</v>
      </c>
      <c r="K1" s="1" t="s">
        <v>121</v>
      </c>
      <c r="L1" s="1" t="s">
        <v>122</v>
      </c>
      <c r="M1" s="12" t="s">
        <v>13</v>
      </c>
      <c r="N1" s="12" t="s">
        <v>14</v>
      </c>
      <c r="O1" s="12" t="s">
        <v>15</v>
      </c>
      <c r="P1" s="12" t="s">
        <v>16</v>
      </c>
    </row>
    <row r="2" s="8" customFormat="1" ht="60" customHeight="1" spans="1:16">
      <c r="A2" s="2" t="s">
        <v>156</v>
      </c>
      <c r="B2" s="2" t="s">
        <v>157</v>
      </c>
      <c r="C2" s="2" t="s">
        <v>158</v>
      </c>
      <c r="D2" s="3" t="s">
        <v>30</v>
      </c>
      <c r="E2" s="2">
        <v>89.6</v>
      </c>
      <c r="F2" s="4" t="s">
        <v>24</v>
      </c>
      <c r="G2" s="2" t="s">
        <v>159</v>
      </c>
      <c r="H2" s="2" t="s">
        <v>160</v>
      </c>
      <c r="I2" s="2">
        <v>50</v>
      </c>
      <c r="J2" s="2" t="s">
        <v>161</v>
      </c>
      <c r="K2" s="2">
        <v>8.8</v>
      </c>
      <c r="L2" s="3" t="s">
        <v>162</v>
      </c>
      <c r="M2" s="3">
        <f>N2+O2*0.2+P2*0.1</f>
        <v>100.48</v>
      </c>
      <c r="N2" s="3">
        <f>E2</f>
        <v>89.6</v>
      </c>
      <c r="O2" s="3">
        <f>I2</f>
        <v>50</v>
      </c>
      <c r="P2" s="3">
        <f t="shared" ref="P2:P19" si="0">K2</f>
        <v>8.8</v>
      </c>
    </row>
    <row r="3" ht="60" customHeight="1" spans="1:16">
      <c r="A3" s="2" t="s">
        <v>163</v>
      </c>
      <c r="B3" s="2" t="s">
        <v>164</v>
      </c>
      <c r="C3" s="2" t="s">
        <v>158</v>
      </c>
      <c r="D3" s="3" t="s">
        <v>37</v>
      </c>
      <c r="E3" s="2">
        <v>90.87272727</v>
      </c>
      <c r="F3" s="5" t="s">
        <v>24</v>
      </c>
      <c r="G3" s="2" t="s">
        <v>165</v>
      </c>
      <c r="H3" s="2" t="s">
        <v>166</v>
      </c>
      <c r="I3" s="2">
        <v>21</v>
      </c>
      <c r="J3" s="2" t="s">
        <v>167</v>
      </c>
      <c r="K3" s="2">
        <v>42.7</v>
      </c>
      <c r="L3" s="3" t="s">
        <v>168</v>
      </c>
      <c r="M3" s="3">
        <f t="shared" ref="M2:M19" si="1">N3+O3*0.2+P3*0.1</f>
        <v>99.34272727</v>
      </c>
      <c r="N3" s="3">
        <f t="shared" ref="N2:N19" si="2">E3</f>
        <v>90.87272727</v>
      </c>
      <c r="O3" s="3">
        <f t="shared" ref="O2:O19" si="3">I3</f>
        <v>21</v>
      </c>
      <c r="P3" s="3">
        <f t="shared" si="0"/>
        <v>42.7</v>
      </c>
    </row>
    <row r="4" ht="60" customHeight="1" spans="1:16">
      <c r="A4" s="2" t="s">
        <v>169</v>
      </c>
      <c r="B4" s="2" t="s">
        <v>170</v>
      </c>
      <c r="C4" s="2" t="s">
        <v>158</v>
      </c>
      <c r="D4" s="3" t="s">
        <v>37</v>
      </c>
      <c r="E4" s="2">
        <v>89.4716981132076</v>
      </c>
      <c r="F4" s="2" t="s">
        <v>24</v>
      </c>
      <c r="G4" s="2" t="s">
        <v>100</v>
      </c>
      <c r="H4" s="2" t="s">
        <v>171</v>
      </c>
      <c r="I4" s="2">
        <v>40</v>
      </c>
      <c r="J4" s="2" t="s">
        <v>172</v>
      </c>
      <c r="K4" s="2">
        <v>18.4</v>
      </c>
      <c r="L4" s="3" t="s">
        <v>38</v>
      </c>
      <c r="M4" s="3">
        <f t="shared" si="1"/>
        <v>99.3116981132076</v>
      </c>
      <c r="N4" s="3">
        <f t="shared" si="2"/>
        <v>89.4716981132076</v>
      </c>
      <c r="O4" s="3">
        <f t="shared" si="3"/>
        <v>40</v>
      </c>
      <c r="P4" s="3">
        <f t="shared" si="0"/>
        <v>18.4</v>
      </c>
    </row>
    <row r="5" ht="60" customHeight="1" spans="1:16">
      <c r="A5" s="2" t="s">
        <v>173</v>
      </c>
      <c r="B5" s="2" t="s">
        <v>174</v>
      </c>
      <c r="C5" s="2" t="s">
        <v>158</v>
      </c>
      <c r="D5" s="3" t="s">
        <v>30</v>
      </c>
      <c r="E5" s="2">
        <v>95.455</v>
      </c>
      <c r="F5" s="4" t="s">
        <v>24</v>
      </c>
      <c r="G5" s="2" t="s">
        <v>38</v>
      </c>
      <c r="H5" s="2" t="s">
        <v>38</v>
      </c>
      <c r="I5" s="2">
        <v>0</v>
      </c>
      <c r="J5" s="2" t="s">
        <v>175</v>
      </c>
      <c r="K5" s="2">
        <v>11</v>
      </c>
      <c r="L5" s="3" t="s">
        <v>176</v>
      </c>
      <c r="M5" s="3">
        <f t="shared" si="1"/>
        <v>96.555</v>
      </c>
      <c r="N5" s="3">
        <f t="shared" si="2"/>
        <v>95.455</v>
      </c>
      <c r="O5" s="3">
        <f t="shared" si="3"/>
        <v>0</v>
      </c>
      <c r="P5" s="3">
        <f t="shared" si="0"/>
        <v>11</v>
      </c>
    </row>
    <row r="6" ht="60" customHeight="1" spans="1:16">
      <c r="A6" s="2" t="s">
        <v>177</v>
      </c>
      <c r="B6" s="2" t="s">
        <v>178</v>
      </c>
      <c r="C6" s="2" t="s">
        <v>158</v>
      </c>
      <c r="D6" s="3" t="s">
        <v>37</v>
      </c>
      <c r="E6" s="2">
        <v>91.01923</v>
      </c>
      <c r="F6" s="4" t="s">
        <v>24</v>
      </c>
      <c r="G6" s="2" t="s">
        <v>78</v>
      </c>
      <c r="H6" s="2" t="s">
        <v>179</v>
      </c>
      <c r="I6" s="2">
        <v>7</v>
      </c>
      <c r="J6" s="2" t="s">
        <v>180</v>
      </c>
      <c r="K6" s="2">
        <v>31</v>
      </c>
      <c r="L6" s="3" t="s">
        <v>181</v>
      </c>
      <c r="M6" s="3">
        <f t="shared" si="1"/>
        <v>95.51923</v>
      </c>
      <c r="N6" s="3">
        <f t="shared" si="2"/>
        <v>91.01923</v>
      </c>
      <c r="O6" s="3">
        <f t="shared" si="3"/>
        <v>7</v>
      </c>
      <c r="P6" s="3">
        <f t="shared" si="0"/>
        <v>31</v>
      </c>
    </row>
    <row r="7" ht="60" customHeight="1" spans="1:16">
      <c r="A7" s="2" t="s">
        <v>182</v>
      </c>
      <c r="B7" s="2" t="s">
        <v>183</v>
      </c>
      <c r="C7" s="2" t="s">
        <v>158</v>
      </c>
      <c r="D7" s="3" t="s">
        <v>30</v>
      </c>
      <c r="E7" s="2">
        <v>92.706</v>
      </c>
      <c r="F7" s="4" t="s">
        <v>24</v>
      </c>
      <c r="G7" s="2" t="s">
        <v>184</v>
      </c>
      <c r="H7" s="2" t="s">
        <v>38</v>
      </c>
      <c r="I7" s="2">
        <v>0</v>
      </c>
      <c r="J7" s="2" t="s">
        <v>185</v>
      </c>
      <c r="K7" s="2">
        <v>27</v>
      </c>
      <c r="L7" s="3" t="s">
        <v>186</v>
      </c>
      <c r="M7" s="3">
        <f t="shared" si="1"/>
        <v>95.406</v>
      </c>
      <c r="N7" s="3">
        <f t="shared" si="2"/>
        <v>92.706</v>
      </c>
      <c r="O7" s="3">
        <f t="shared" si="3"/>
        <v>0</v>
      </c>
      <c r="P7" s="3">
        <f t="shared" si="0"/>
        <v>27</v>
      </c>
    </row>
    <row r="8" ht="60" customHeight="1" spans="1:16">
      <c r="A8" s="2" t="s">
        <v>187</v>
      </c>
      <c r="B8" s="2" t="s">
        <v>188</v>
      </c>
      <c r="C8" s="2" t="s">
        <v>158</v>
      </c>
      <c r="D8" s="3" t="s">
        <v>37</v>
      </c>
      <c r="E8" s="2">
        <v>88.2758620689655</v>
      </c>
      <c r="F8" s="4" t="s">
        <v>24</v>
      </c>
      <c r="G8" s="2" t="s">
        <v>189</v>
      </c>
      <c r="H8" s="2" t="s">
        <v>190</v>
      </c>
      <c r="I8" s="2">
        <v>20</v>
      </c>
      <c r="J8" s="2" t="s">
        <v>191</v>
      </c>
      <c r="K8" s="2" t="s">
        <v>192</v>
      </c>
      <c r="L8" s="3" t="s">
        <v>193</v>
      </c>
      <c r="M8" s="3">
        <f t="shared" si="1"/>
        <v>94.1158620689655</v>
      </c>
      <c r="N8" s="3">
        <f t="shared" si="2"/>
        <v>88.2758620689655</v>
      </c>
      <c r="O8" s="3">
        <f t="shared" si="3"/>
        <v>20</v>
      </c>
      <c r="P8" s="3" t="str">
        <f t="shared" si="0"/>
        <v>18.4</v>
      </c>
    </row>
    <row r="9" ht="60" customHeight="1" spans="1:16">
      <c r="A9" s="2" t="s">
        <v>194</v>
      </c>
      <c r="B9" s="2" t="s">
        <v>195</v>
      </c>
      <c r="C9" s="2" t="s">
        <v>158</v>
      </c>
      <c r="D9" s="3" t="s">
        <v>30</v>
      </c>
      <c r="E9" s="2">
        <v>91.636</v>
      </c>
      <c r="F9" s="4" t="s">
        <v>24</v>
      </c>
      <c r="G9" s="2" t="s">
        <v>148</v>
      </c>
      <c r="H9" s="2" t="s">
        <v>38</v>
      </c>
      <c r="I9" s="2">
        <v>0</v>
      </c>
      <c r="J9" s="2" t="s">
        <v>196</v>
      </c>
      <c r="K9" s="2">
        <v>17.4</v>
      </c>
      <c r="L9" s="3" t="s">
        <v>197</v>
      </c>
      <c r="M9" s="3">
        <f t="shared" si="1"/>
        <v>93.376</v>
      </c>
      <c r="N9" s="3">
        <f t="shared" si="2"/>
        <v>91.636</v>
      </c>
      <c r="O9" s="3">
        <f t="shared" si="3"/>
        <v>0</v>
      </c>
      <c r="P9" s="3">
        <f t="shared" si="0"/>
        <v>17.4</v>
      </c>
    </row>
    <row r="10" ht="60" customHeight="1" spans="1:16">
      <c r="A10" s="2" t="s">
        <v>198</v>
      </c>
      <c r="B10" s="2" t="s">
        <v>199</v>
      </c>
      <c r="C10" s="2" t="s">
        <v>158</v>
      </c>
      <c r="D10" s="3" t="s">
        <v>30</v>
      </c>
      <c r="E10" s="2">
        <v>88.143</v>
      </c>
      <c r="F10" s="4" t="s">
        <v>24</v>
      </c>
      <c r="G10" s="2" t="s">
        <v>200</v>
      </c>
      <c r="H10" s="2" t="s">
        <v>201</v>
      </c>
      <c r="I10" s="2">
        <v>20</v>
      </c>
      <c r="J10" s="2" t="s">
        <v>202</v>
      </c>
      <c r="K10" s="2">
        <v>10.8</v>
      </c>
      <c r="L10" s="3" t="s">
        <v>203</v>
      </c>
      <c r="M10" s="3">
        <f t="shared" si="1"/>
        <v>93.223</v>
      </c>
      <c r="N10" s="3">
        <f t="shared" si="2"/>
        <v>88.143</v>
      </c>
      <c r="O10" s="3">
        <f t="shared" si="3"/>
        <v>20</v>
      </c>
      <c r="P10" s="3">
        <f t="shared" si="0"/>
        <v>10.8</v>
      </c>
    </row>
    <row r="11" ht="60" customHeight="1" spans="1:16">
      <c r="A11" s="2" t="s">
        <v>204</v>
      </c>
      <c r="B11" s="2" t="s">
        <v>205</v>
      </c>
      <c r="C11" s="2" t="s">
        <v>158</v>
      </c>
      <c r="D11" s="3" t="s">
        <v>30</v>
      </c>
      <c r="E11" s="2">
        <v>91.22</v>
      </c>
      <c r="F11" s="4" t="s">
        <v>24</v>
      </c>
      <c r="G11" s="2" t="s">
        <v>78</v>
      </c>
      <c r="H11" s="2" t="s">
        <v>38</v>
      </c>
      <c r="I11" s="2">
        <v>0</v>
      </c>
      <c r="J11" s="2" t="s">
        <v>206</v>
      </c>
      <c r="K11" s="2">
        <v>18.5</v>
      </c>
      <c r="L11" s="3" t="s">
        <v>207</v>
      </c>
      <c r="M11" s="3">
        <f t="shared" si="1"/>
        <v>93.07</v>
      </c>
      <c r="N11" s="3">
        <f t="shared" si="2"/>
        <v>91.22</v>
      </c>
      <c r="O11" s="3">
        <f t="shared" si="3"/>
        <v>0</v>
      </c>
      <c r="P11" s="3">
        <f t="shared" si="0"/>
        <v>18.5</v>
      </c>
    </row>
    <row r="12" ht="60" customHeight="1" spans="1:16">
      <c r="A12" s="2" t="s">
        <v>208</v>
      </c>
      <c r="B12" s="2" t="s">
        <v>209</v>
      </c>
      <c r="C12" s="2" t="s">
        <v>158</v>
      </c>
      <c r="D12" s="3" t="s">
        <v>37</v>
      </c>
      <c r="E12" s="2">
        <v>88.967213</v>
      </c>
      <c r="F12" s="4" t="s">
        <v>24</v>
      </c>
      <c r="G12" s="2" t="s">
        <v>78</v>
      </c>
      <c r="H12" s="2" t="s">
        <v>210</v>
      </c>
      <c r="I12" s="2">
        <v>5</v>
      </c>
      <c r="J12" s="2" t="s">
        <v>211</v>
      </c>
      <c r="K12" s="2">
        <v>29.7</v>
      </c>
      <c r="L12" s="3" t="s">
        <v>212</v>
      </c>
      <c r="M12" s="3">
        <f t="shared" si="1"/>
        <v>92.937213</v>
      </c>
      <c r="N12" s="3">
        <f t="shared" si="2"/>
        <v>88.967213</v>
      </c>
      <c r="O12" s="3">
        <f t="shared" si="3"/>
        <v>5</v>
      </c>
      <c r="P12" s="3">
        <f t="shared" si="0"/>
        <v>29.7</v>
      </c>
    </row>
    <row r="13" ht="60" customHeight="1" spans="1:16">
      <c r="A13" s="2" t="s">
        <v>213</v>
      </c>
      <c r="B13" s="2">
        <v>22402109</v>
      </c>
      <c r="C13" s="2" t="s">
        <v>158</v>
      </c>
      <c r="D13" s="3" t="s">
        <v>37</v>
      </c>
      <c r="E13" s="2">
        <v>89.86798453</v>
      </c>
      <c r="F13" s="4" t="s">
        <v>24</v>
      </c>
      <c r="G13" s="2" t="s">
        <v>78</v>
      </c>
      <c r="H13" s="2" t="s">
        <v>38</v>
      </c>
      <c r="I13" s="2">
        <v>0</v>
      </c>
      <c r="J13" s="2" t="s">
        <v>214</v>
      </c>
      <c r="K13" s="2">
        <v>29.8</v>
      </c>
      <c r="L13" s="3" t="s">
        <v>215</v>
      </c>
      <c r="M13" s="3">
        <f t="shared" si="1"/>
        <v>92.84798453</v>
      </c>
      <c r="N13" s="3">
        <f t="shared" si="2"/>
        <v>89.86798453</v>
      </c>
      <c r="O13" s="3">
        <f t="shared" si="3"/>
        <v>0</v>
      </c>
      <c r="P13" s="3">
        <f t="shared" si="0"/>
        <v>29.8</v>
      </c>
    </row>
    <row r="14" ht="60" customHeight="1" spans="1:16">
      <c r="A14" s="2" t="s">
        <v>216</v>
      </c>
      <c r="B14" s="2" t="s">
        <v>217</v>
      </c>
      <c r="C14" s="2" t="s">
        <v>158</v>
      </c>
      <c r="D14" s="3" t="s">
        <v>30</v>
      </c>
      <c r="E14" s="2">
        <v>91.6</v>
      </c>
      <c r="F14" s="4" t="s">
        <v>24</v>
      </c>
      <c r="G14" s="2" t="s">
        <v>200</v>
      </c>
      <c r="H14" s="2" t="s">
        <v>38</v>
      </c>
      <c r="I14" s="2">
        <v>0</v>
      </c>
      <c r="J14" s="2" t="s">
        <v>218</v>
      </c>
      <c r="K14" s="2">
        <v>10.4</v>
      </c>
      <c r="L14" s="3" t="s">
        <v>219</v>
      </c>
      <c r="M14" s="3">
        <f t="shared" si="1"/>
        <v>92.64</v>
      </c>
      <c r="N14" s="3">
        <f t="shared" si="2"/>
        <v>91.6</v>
      </c>
      <c r="O14" s="3">
        <f t="shared" si="3"/>
        <v>0</v>
      </c>
      <c r="P14" s="3">
        <f t="shared" si="0"/>
        <v>10.4</v>
      </c>
    </row>
    <row r="15" ht="60" customHeight="1" spans="1:16">
      <c r="A15" s="2" t="s">
        <v>220</v>
      </c>
      <c r="B15" s="2" t="s">
        <v>221</v>
      </c>
      <c r="C15" s="2" t="s">
        <v>158</v>
      </c>
      <c r="D15" s="3" t="s">
        <v>37</v>
      </c>
      <c r="E15" s="2">
        <v>90.1016949152542</v>
      </c>
      <c r="F15" s="4" t="s">
        <v>24</v>
      </c>
      <c r="G15" s="2" t="s">
        <v>78</v>
      </c>
      <c r="H15" s="2" t="s">
        <v>38</v>
      </c>
      <c r="I15" s="2">
        <v>0</v>
      </c>
      <c r="J15" s="2" t="s">
        <v>222</v>
      </c>
      <c r="K15" s="2">
        <v>14.8</v>
      </c>
      <c r="L15" s="3" t="s">
        <v>38</v>
      </c>
      <c r="M15" s="3">
        <f t="shared" si="1"/>
        <v>91.5816949152542</v>
      </c>
      <c r="N15" s="3">
        <f t="shared" si="2"/>
        <v>90.1016949152542</v>
      </c>
      <c r="O15" s="3">
        <f t="shared" si="3"/>
        <v>0</v>
      </c>
      <c r="P15" s="3">
        <f t="shared" si="0"/>
        <v>14.8</v>
      </c>
    </row>
    <row r="16" ht="60" customHeight="1" spans="1:16">
      <c r="A16" s="2" t="s">
        <v>223</v>
      </c>
      <c r="B16" s="2" t="s">
        <v>224</v>
      </c>
      <c r="C16" s="2" t="s">
        <v>158</v>
      </c>
      <c r="D16" s="3" t="s">
        <v>37</v>
      </c>
      <c r="E16" s="2">
        <v>91.381829</v>
      </c>
      <c r="F16" s="4" t="s">
        <v>24</v>
      </c>
      <c r="G16" s="2" t="s">
        <v>78</v>
      </c>
      <c r="H16" s="2" t="s">
        <v>34</v>
      </c>
      <c r="I16" s="2">
        <v>0</v>
      </c>
      <c r="J16" s="2" t="s">
        <v>225</v>
      </c>
      <c r="K16" s="2">
        <v>25.8</v>
      </c>
      <c r="L16" s="3" t="s">
        <v>34</v>
      </c>
      <c r="M16" s="3">
        <f t="shared" si="1"/>
        <v>93.961829</v>
      </c>
      <c r="N16" s="3">
        <f t="shared" si="2"/>
        <v>91.381829</v>
      </c>
      <c r="O16" s="3">
        <f t="shared" si="3"/>
        <v>0</v>
      </c>
      <c r="P16" s="3">
        <f t="shared" si="0"/>
        <v>25.8</v>
      </c>
    </row>
    <row r="17" ht="60" customHeight="1" spans="1:16">
      <c r="A17" s="2" t="s">
        <v>226</v>
      </c>
      <c r="B17" s="2" t="s">
        <v>227</v>
      </c>
      <c r="C17" s="2" t="s">
        <v>158</v>
      </c>
      <c r="D17" s="3" t="s">
        <v>37</v>
      </c>
      <c r="E17" s="2">
        <v>88.280701754386</v>
      </c>
      <c r="F17" s="4" t="s">
        <v>24</v>
      </c>
      <c r="G17" s="2" t="s">
        <v>200</v>
      </c>
      <c r="H17" s="2" t="s">
        <v>38</v>
      </c>
      <c r="I17" s="2">
        <v>0</v>
      </c>
      <c r="J17" s="2" t="s">
        <v>228</v>
      </c>
      <c r="K17" s="2">
        <v>19.8</v>
      </c>
      <c r="L17" s="3" t="s">
        <v>38</v>
      </c>
      <c r="M17" s="3">
        <f t="shared" si="1"/>
        <v>90.260701754386</v>
      </c>
      <c r="N17" s="3">
        <f t="shared" si="2"/>
        <v>88.280701754386</v>
      </c>
      <c r="O17" s="3">
        <f t="shared" si="3"/>
        <v>0</v>
      </c>
      <c r="P17" s="3">
        <f t="shared" si="0"/>
        <v>19.8</v>
      </c>
    </row>
    <row r="18" ht="60" customHeight="1" spans="1:16">
      <c r="A18" s="2" t="s">
        <v>229</v>
      </c>
      <c r="B18" s="2" t="s">
        <v>230</v>
      </c>
      <c r="C18" s="2" t="s">
        <v>158</v>
      </c>
      <c r="D18" s="3" t="s">
        <v>37</v>
      </c>
      <c r="E18" s="2">
        <v>89.603448275862</v>
      </c>
      <c r="F18" s="4" t="s">
        <v>24</v>
      </c>
      <c r="G18" s="2" t="s">
        <v>38</v>
      </c>
      <c r="H18" s="2" t="s">
        <v>38</v>
      </c>
      <c r="I18" s="2">
        <v>0</v>
      </c>
      <c r="J18" s="13" t="s">
        <v>231</v>
      </c>
      <c r="K18" s="2">
        <v>5.6</v>
      </c>
      <c r="L18" s="3" t="s">
        <v>38</v>
      </c>
      <c r="M18" s="3">
        <f t="shared" si="1"/>
        <v>90.163448275862</v>
      </c>
      <c r="N18" s="3">
        <f t="shared" si="2"/>
        <v>89.603448275862</v>
      </c>
      <c r="O18" s="3">
        <f t="shared" si="3"/>
        <v>0</v>
      </c>
      <c r="P18" s="3">
        <f t="shared" si="0"/>
        <v>5.6</v>
      </c>
    </row>
    <row r="19" ht="60" customHeight="1" spans="1:16">
      <c r="A19" s="2" t="s">
        <v>232</v>
      </c>
      <c r="B19" s="2" t="s">
        <v>233</v>
      </c>
      <c r="C19" s="2" t="s">
        <v>158</v>
      </c>
      <c r="D19" s="3" t="s">
        <v>30</v>
      </c>
      <c r="E19" s="2">
        <v>89.667</v>
      </c>
      <c r="F19" s="4" t="s">
        <v>24</v>
      </c>
      <c r="G19" s="2" t="s">
        <v>78</v>
      </c>
      <c r="H19" s="2" t="s">
        <v>38</v>
      </c>
      <c r="I19" s="2">
        <v>0</v>
      </c>
      <c r="J19" s="2" t="s">
        <v>234</v>
      </c>
      <c r="K19" s="2">
        <v>4</v>
      </c>
      <c r="L19" s="3" t="s">
        <v>235</v>
      </c>
      <c r="M19" s="3">
        <f t="shared" si="1"/>
        <v>90.067</v>
      </c>
      <c r="N19" s="3">
        <f t="shared" si="2"/>
        <v>89.667</v>
      </c>
      <c r="O19" s="3">
        <f t="shared" si="3"/>
        <v>0</v>
      </c>
      <c r="P19" s="3">
        <f t="shared" si="0"/>
        <v>4</v>
      </c>
    </row>
  </sheetData>
  <sheetProtection formatCells="0" formatColumns="0" formatRows="0" insertRows="0" insertColumns="0" insertHyperlinks="0" deleteColumns="0" deleteRows="0" sort="0" autoFilter="0" pivotTables="0"/>
  <sortState ref="A2:Z19">
    <sortCondition ref="M2" descending="1"/>
  </sortState>
  <pageMargins left="0.75" right="0.75" top="1" bottom="1" header="0.5" footer="0.5"/>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I8" sqref="I8"/>
    </sheetView>
  </sheetViews>
  <sheetFormatPr defaultColWidth="9.14285714285714" defaultRowHeight="12.75" outlineLevelRow="7"/>
  <cols>
    <col min="1" max="1" width="18.8571428571429" customWidth="1"/>
    <col min="2" max="2" width="23.2190476190476" customWidth="1"/>
    <col min="3" max="3" width="20.6" customWidth="1"/>
    <col min="4" max="4" width="24.8857142857143" customWidth="1"/>
    <col min="7" max="7" width="30.2857142857143" customWidth="1"/>
    <col min="8" max="8" width="19.4285714285714" customWidth="1"/>
    <col min="9" max="9" width="21.5714285714286" customWidth="1"/>
    <col min="10" max="10" width="59.5714285714286" customWidth="1"/>
    <col min="11" max="11" width="32.8571428571429" customWidth="1"/>
    <col min="12" max="12" width="47.7142857142857" customWidth="1"/>
    <col min="13" max="13" width="16.1428571428571" customWidth="1"/>
    <col min="14" max="14" width="38.1428571428571" customWidth="1"/>
  </cols>
  <sheetData>
    <row r="1" ht="60" customHeight="1" spans="1:14">
      <c r="A1" s="1" t="s">
        <v>1</v>
      </c>
      <c r="B1" s="1" t="s">
        <v>236</v>
      </c>
      <c r="C1" s="1" t="s">
        <v>237</v>
      </c>
      <c r="D1" s="1" t="s">
        <v>238</v>
      </c>
      <c r="E1" s="1" t="s">
        <v>2</v>
      </c>
      <c r="F1" s="1" t="s">
        <v>3</v>
      </c>
      <c r="G1" s="1" t="s">
        <v>239</v>
      </c>
      <c r="H1" s="1" t="s">
        <v>6</v>
      </c>
      <c r="I1" s="1" t="s">
        <v>7</v>
      </c>
      <c r="J1" s="1" t="s">
        <v>240</v>
      </c>
      <c r="K1" s="1" t="s">
        <v>241</v>
      </c>
      <c r="L1" s="1" t="s">
        <v>242</v>
      </c>
      <c r="M1" s="1" t="s">
        <v>243</v>
      </c>
      <c r="N1" s="1" t="s">
        <v>12</v>
      </c>
    </row>
    <row r="2" ht="60" customHeight="1" spans="1:14">
      <c r="A2" s="2" t="s">
        <v>209</v>
      </c>
      <c r="B2" s="2" t="s">
        <v>244</v>
      </c>
      <c r="C2" s="2" t="s">
        <v>244</v>
      </c>
      <c r="D2" s="2" t="s">
        <v>245</v>
      </c>
      <c r="E2" s="2" t="s">
        <v>246</v>
      </c>
      <c r="F2" s="2" t="s">
        <v>247</v>
      </c>
      <c r="G2" s="3">
        <v>88.967213</v>
      </c>
      <c r="H2" s="3">
        <v>88.967213</v>
      </c>
      <c r="I2" s="2" t="s">
        <v>86</v>
      </c>
      <c r="J2" s="2" t="s">
        <v>248</v>
      </c>
      <c r="K2" s="4">
        <v>5</v>
      </c>
      <c r="L2" s="2" t="s">
        <v>249</v>
      </c>
      <c r="M2" s="2">
        <v>29.7</v>
      </c>
      <c r="N2" s="2" t="s">
        <v>250</v>
      </c>
    </row>
    <row r="3" ht="60" customHeight="1" spans="1:14">
      <c r="A3" s="2" t="s">
        <v>99</v>
      </c>
      <c r="B3" s="2" t="s">
        <v>244</v>
      </c>
      <c r="C3" s="2" t="s">
        <v>244</v>
      </c>
      <c r="D3" s="2" t="s">
        <v>251</v>
      </c>
      <c r="E3" s="2" t="s">
        <v>83</v>
      </c>
      <c r="F3" s="2" t="s">
        <v>252</v>
      </c>
      <c r="G3" s="3">
        <v>0</v>
      </c>
      <c r="H3" s="3">
        <v>0</v>
      </c>
      <c r="I3" s="2" t="s">
        <v>86</v>
      </c>
      <c r="J3" s="2" t="s">
        <v>253</v>
      </c>
      <c r="K3" s="5">
        <v>131</v>
      </c>
      <c r="L3" s="2" t="s">
        <v>34</v>
      </c>
      <c r="M3" s="2">
        <v>0</v>
      </c>
      <c r="N3" s="2" t="s">
        <v>254</v>
      </c>
    </row>
    <row r="4" ht="60" customHeight="1" spans="1:14">
      <c r="A4" s="2" t="s">
        <v>188</v>
      </c>
      <c r="B4" s="2" t="s">
        <v>244</v>
      </c>
      <c r="C4" s="2" t="s">
        <v>244</v>
      </c>
      <c r="D4" s="2" t="s">
        <v>251</v>
      </c>
      <c r="E4" s="2" t="s">
        <v>246</v>
      </c>
      <c r="F4" s="2" t="s">
        <v>247</v>
      </c>
      <c r="G4" s="3">
        <v>88.275862</v>
      </c>
      <c r="H4" s="3">
        <v>88.2758620689655</v>
      </c>
      <c r="I4" s="2" t="s">
        <v>86</v>
      </c>
      <c r="J4" s="2" t="s">
        <v>255</v>
      </c>
      <c r="K4" s="2">
        <v>20</v>
      </c>
      <c r="L4" s="2" t="s">
        <v>256</v>
      </c>
      <c r="M4" s="2" t="s">
        <v>192</v>
      </c>
      <c r="N4" s="2" t="s">
        <v>257</v>
      </c>
    </row>
    <row r="5" ht="60" customHeight="1" spans="1:14">
      <c r="A5" s="2" t="s">
        <v>233</v>
      </c>
      <c r="B5" s="2" t="s">
        <v>244</v>
      </c>
      <c r="C5" s="2" t="s">
        <v>244</v>
      </c>
      <c r="D5" s="2" t="s">
        <v>251</v>
      </c>
      <c r="E5" s="2" t="s">
        <v>246</v>
      </c>
      <c r="F5" s="2" t="s">
        <v>252</v>
      </c>
      <c r="G5" s="3">
        <v>89.667</v>
      </c>
      <c r="H5" s="3">
        <v>89.667</v>
      </c>
      <c r="I5" s="2" t="s">
        <v>86</v>
      </c>
      <c r="J5" s="2" t="s">
        <v>254</v>
      </c>
      <c r="K5" s="6">
        <v>0</v>
      </c>
      <c r="L5" s="2" t="s">
        <v>258</v>
      </c>
      <c r="M5" s="2">
        <v>4</v>
      </c>
      <c r="N5" s="2" t="s">
        <v>259</v>
      </c>
    </row>
    <row r="6" ht="60" customHeight="1" spans="1:14">
      <c r="A6" s="2" t="s">
        <v>195</v>
      </c>
      <c r="B6" s="2" t="s">
        <v>244</v>
      </c>
      <c r="C6" s="2" t="s">
        <v>244</v>
      </c>
      <c r="D6" s="2" t="s">
        <v>245</v>
      </c>
      <c r="E6" s="2" t="s">
        <v>246</v>
      </c>
      <c r="F6" s="2" t="s">
        <v>252</v>
      </c>
      <c r="G6" s="3">
        <v>91.636</v>
      </c>
      <c r="H6" s="3">
        <v>91.636</v>
      </c>
      <c r="I6" s="2" t="s">
        <v>86</v>
      </c>
      <c r="J6" s="2" t="s">
        <v>254</v>
      </c>
      <c r="K6" s="4">
        <v>0</v>
      </c>
      <c r="L6" s="2" t="s">
        <v>260</v>
      </c>
      <c r="M6" s="2" t="s">
        <v>261</v>
      </c>
      <c r="N6" s="2" t="s">
        <v>262</v>
      </c>
    </row>
    <row r="7" ht="60" customHeight="1" spans="1:14">
      <c r="A7" s="2" t="s">
        <v>217</v>
      </c>
      <c r="B7" s="2" t="s">
        <v>244</v>
      </c>
      <c r="C7" s="2" t="s">
        <v>244</v>
      </c>
      <c r="D7" s="2" t="s">
        <v>245</v>
      </c>
      <c r="E7" s="2" t="s">
        <v>246</v>
      </c>
      <c r="F7" s="2" t="s">
        <v>252</v>
      </c>
      <c r="G7" s="3">
        <v>91.6</v>
      </c>
      <c r="H7" s="3">
        <v>91.6</v>
      </c>
      <c r="I7" s="2" t="s">
        <v>86</v>
      </c>
      <c r="J7" s="2" t="s">
        <v>254</v>
      </c>
      <c r="K7" s="4">
        <v>0</v>
      </c>
      <c r="L7" s="2" t="s">
        <v>263</v>
      </c>
      <c r="M7" s="2" t="s">
        <v>264</v>
      </c>
      <c r="N7" s="2" t="s">
        <v>265</v>
      </c>
    </row>
    <row r="8" ht="60" customHeight="1" spans="1:14">
      <c r="A8" s="2" t="s">
        <v>164</v>
      </c>
      <c r="B8" s="2" t="s">
        <v>244</v>
      </c>
      <c r="C8" s="2" t="s">
        <v>244</v>
      </c>
      <c r="D8" s="2" t="s">
        <v>245</v>
      </c>
      <c r="E8" s="2" t="s">
        <v>246</v>
      </c>
      <c r="F8" s="2" t="s">
        <v>247</v>
      </c>
      <c r="G8" s="3">
        <v>90.873</v>
      </c>
      <c r="H8" s="3">
        <v>90.87272727</v>
      </c>
      <c r="I8" s="2" t="s">
        <v>86</v>
      </c>
      <c r="J8" s="2" t="s">
        <v>266</v>
      </c>
      <c r="K8" s="4">
        <v>21</v>
      </c>
      <c r="L8" s="2" t="s">
        <v>267</v>
      </c>
      <c r="M8" s="6">
        <v>42.7</v>
      </c>
      <c r="N8" s="2" t="s">
        <v>268</v>
      </c>
    </row>
  </sheetData>
  <sheetProtection formatCells="0" formatColumns="0" formatRows="0" insertRows="0" insertColumns="0" insertHyperlinks="0" deleteColumns="0" deleteRows="0" sort="0" autoFilter="0" pivotTables="0"/>
  <autoFilter xmlns:etc="http://www.wps.cn/officeDocument/2017/etCustomData" ref="A1:N8" etc:filterBottomFollowUsedRange="0">
    <extLst/>
  </autoFilter>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2 " / > < p i x e l a t o r L i s t   s h e e t S t i d = " 3 " / > < p i x e l a t o r L i s t   s h e e t S t i d = " 1 " / > < p i x e l a t o r L i s t   s h e e t S t i d = " 5 " / > < p i x e l a t o r L i s t   s h e e t S t i d = " 7 " / > < p i x e l a t o r L i s t   s h e e t S t i d = " 8 " / > < / p i x e l a t o 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s P r o p s > < w o B o o k P r o p s > < b o o k S e t t i n g s   f i l e I d = " 4 7 7 1 9 2 4 6 7 4 6 5 "   i s F i l t e r S h a r e d = " 1 "   w o E t M t c E n a b l e d = " 0 "   c o r e C o n q u e r U s e r I d = " "   i s A u t o U p d a t e P a u s e d = " 0 "   f i l t e r T y p e = " c o n n "   i s M e r g e T a s k s A u t o U p d a t e = " 0 "   i s I n s e r P i c A s A t t a c h m e n t = " 0 "   s u p p o r t D b F m l a D i s p = " 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WWO_wpscloud_20251214161316-39eb063fb0</Application>
  <HeadingPairs>
    <vt:vector size="2" baseType="variant">
      <vt:variant>
        <vt:lpstr>工作表</vt:lpstr>
      </vt:variant>
      <vt:variant>
        <vt:i4>4</vt:i4>
      </vt:variant>
    </vt:vector>
  </HeadingPairs>
  <TitlesOfParts>
    <vt:vector size="4" baseType="lpstr">
      <vt:lpstr>博士</vt:lpstr>
      <vt:lpstr>科硕+法本法硕</vt:lpstr>
      <vt:lpstr>法硕（非法学）</vt:lpstr>
      <vt:lpstr>研究生助学金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李俞可心</cp:lastModifiedBy>
  <dcterms:created xsi:type="dcterms:W3CDTF">2025-12-19T01:36:00Z</dcterms:created>
  <dcterms:modified xsi:type="dcterms:W3CDTF">2025-12-22T09:08:33Z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A2273C2FE73640C9AC164F2CCFB77B91_13</vt:lpwstr>
  </property>
  <property fmtid="{D5CDD505-2E9C-101B-9397-08002B2CF9AE}" pid="3" name="KSOProductBuildVer">
    <vt:lpwstr>2052-12.1.0.22529</vt:lpwstr>
  </property>
  <property fmtid="{D5CDD505-2E9C-101B-9397-08002B2CF9AE}" pid="4" name="CalculationRule">
    <vt:i4>0</vt:i4>
  </property>
</Properties>
</file>