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40" windowHeight="11540" activeTab="3"/>
  </bookViews>
  <sheets>
    <sheet name="科硕、法硕（法学）" sheetId="1" r:id="rId1"/>
    <sheet name="博士" sheetId="2" r:id="rId2"/>
    <sheet name="法硕（非法学）" sheetId="3" r:id="rId3"/>
    <sheet name="研究生助学金" sheetId="4" r:id="rId4"/>
  </sheets>
  <definedNames>
    <definedName name="_xlnm._FilterDatabase" localSheetId="1" hidden="1">博士!$A$1:$P$12</definedName>
    <definedName name="_xlnm._FilterDatabase" localSheetId="2" hidden="1">'法硕（非法学）'!$A$1:$Q$36</definedName>
    <definedName name="_xlnm._FilterDatabase" localSheetId="0" hidden="1">'科硕、法硕（法学）'!$A$1:$Q$6</definedName>
    <definedName name="_xlnm._FilterDatabase" localSheetId="3" hidden="1">研究生助学金!$A$1:$N$16</definedName>
  </definedNames>
  <calcPr calcId="144525"/>
</workbook>
</file>

<file path=xl/sharedStrings.xml><?xml version="1.0" encoding="utf-8"?>
<sst xmlns="http://schemas.openxmlformats.org/spreadsheetml/2006/main" count="1144" uniqueCount="417">
  <si>
    <t>序号</t>
  </si>
  <si>
    <t>姓名</t>
  </si>
  <si>
    <t>学号</t>
  </si>
  <si>
    <t>是否参加了本年度校级评奖评优，并参与班级公示</t>
  </si>
  <si>
    <t>类别</t>
  </si>
  <si>
    <t>年级</t>
  </si>
  <si>
    <t>学习成绩加权平均分（仅限上一学年）（不计算学习成绩的博士生可填“无”）</t>
  </si>
  <si>
    <t>是否有课程挂科</t>
  </si>
  <si>
    <t>科研情况/获奖情况（仅限上一学年且去年已使用过的院设参评材料不得再次使用，填写样式为：1.期刊论文类：XXXX，《中国法律评论》2021年第4期，作者，核心期刊，21分（30*0.7）；2.学术会议论文及主题发言：（1）主题发言《XXXX》，其他会议，由XX主办的“XXX”学术研讨会（2021年4月），10分。）</t>
  </si>
  <si>
    <t xml:space="preserve">科研总分（仅限上一学年）
</t>
  </si>
  <si>
    <t>社会工作、文体项目（仅限上一学年且去年已使用过的院设参评材料不得再次使用，填写样式为1.社会工作：（1）党支部书记、良好、6分；2.文体活动：2020-2021金秋体育文化节女子乒乓球比赛，院级，第2名，2分。）</t>
  </si>
  <si>
    <t>社会工作、文体总分（仅限上一学年）</t>
  </si>
  <si>
    <t>社会实践参与与获奖情况（仅限上一学年且去年已使用过的院设参评材料不得再次使用）</t>
  </si>
  <si>
    <t>总分</t>
  </si>
  <si>
    <t>学业</t>
  </si>
  <si>
    <t>科研</t>
  </si>
  <si>
    <t>社会工作、文体项目</t>
  </si>
  <si>
    <t>沈婧麒</t>
  </si>
  <si>
    <t>22202035</t>
  </si>
  <si>
    <t>是</t>
  </si>
  <si>
    <t>法学硕士</t>
  </si>
  <si>
    <t>2022级</t>
  </si>
  <si>
    <t>90.96</t>
  </si>
  <si>
    <t>否</t>
  </si>
  <si>
    <t>1.《法院异步审理模式的法律风险与合理规制》，第1作者（独作），在第五届“中国法研杯”司法人工智能挑战赛(征文)获全国二等奖，2023年3月，60分。 2.《事案解明义务的运作机理与司法适用》，第1作者（独作），在第五届“德恒杯”学生学术论文大赛获一等奖，2022年11月，60分； 3.第十七届“金法槌杯”模拟法庭大赛二等奖，10分。</t>
  </si>
  <si>
    <t>一、社会工作 1.党支部书记考核优秀，8分； 2.光华法学院学生兼职辅导员考核优秀，12分。  二、社会实践与志愿服务 1.参评学年志愿服务时数27.45小时，8分。  三、体育、美育方面培养 1.“金秋晚会”歌唱比赛班级荣获一等奖，2.4分； 2.浙江省第十六届大学生运动会游泳比赛女子甲组200米个人混合第三名，2023年6月，6分； 3.浙江大学2022年运动会田径比赛女子1500米第二名，2022年10月，4分； 4.浙江大学2022年运动会田径比赛女子800米第三名，2022年10月，2分； 5.浙江大学2022年三好杯游泳比赛女子50米蝶泳第二名，2022年10月，4分； 6.浙江大学2022年三好杯游泳比赛女子100米蛙泳第三名，2022年10月，2分； 7.浙江大学2022年三好杯游泳比赛女子100米自由泳第四名，2022年10月，2分。</t>
  </si>
  <si>
    <t>参评学年志愿服务时数27.45小时；担任枫桥经验工作室成员。</t>
  </si>
  <si>
    <t>曹骁腾</t>
  </si>
  <si>
    <t>22202036</t>
  </si>
  <si>
    <t>90.6</t>
  </si>
  <si>
    <t>无</t>
  </si>
  <si>
    <t>担任学院兼职辅导员，考评优秀，12分；担任学院党员之家主任，考评良好，6分；获得浙江大学首届十佳志愿者提名、浙江大学优秀志愿者，10分；“金秋晚会”歌唱比赛班级荣获一等奖，2.4分</t>
  </si>
  <si>
    <t>获得2022年浙江大学首届十佳志愿者之星提名奖，或者浙江大学校优秀志愿者</t>
  </si>
  <si>
    <t>陈思言</t>
  </si>
  <si>
    <t>22202012</t>
  </si>
  <si>
    <t>88.57</t>
  </si>
  <si>
    <t>《国务院地方性法规审查活动探究——基于“组织关系势能原理”的国家组织法规范分析》，《西南政法大学学报》2023年第1期，郑磊、陈思言，其他期刊，7分（10x0.7）</t>
  </si>
  <si>
    <t>（1）团委宣传部部长助理考核良好，6分；（2）校歌合唱比赛班集体一等奖，2.4分；（3）院系党团知识竞赛二等奖，1.6分</t>
  </si>
  <si>
    <t>叶静宜</t>
  </si>
  <si>
    <t>22202016</t>
  </si>
  <si>
    <t>90.46</t>
  </si>
  <si>
    <t>1.《高校学位授予司法审查路径的反思与重构》，《中南法律评论》第五辑，第一作者，普通期刊，10分。2.江苏省法学会教育法学研究会成立大会暨首届年会“教育高质量发展的法治保障学术研讨会报告人，论文纳入会议论文集，25分。3.首届全国法学学生东放明杯模拟立法大赛二等奖，国家级，多人第二作者，2022年11月，18分</t>
  </si>
  <si>
    <t>五星级志愿者，亚运会志愿者，上一学年志愿服务小时数为20-50h，8分，校歌比赛班级集体一等奖2.4分，院系党团知识竞赛1.6分</t>
  </si>
  <si>
    <t>周珂妤</t>
  </si>
  <si>
    <t>22202040</t>
  </si>
  <si>
    <t>89.16</t>
  </si>
  <si>
    <t>2023年Jessup国际法模拟模拟法庭全国三等奖，12分</t>
  </si>
  <si>
    <t>“金秋晚会”歌唱比赛班级荣获一等奖，2.4分；校研会文化体育部干事考评良好，3分；法律硕士协会实践部副部长考评合格，1分</t>
  </si>
  <si>
    <t>孟盛</t>
  </si>
  <si>
    <t>22202039</t>
  </si>
  <si>
    <t>1.《证券市场禁入的制度功能与适用标准》，第1作者，发表在《金融法苑》（CSSCI辑刊），2023年5月，30分。1.参加“中国破产法论坛·营商环境优化与办理破产数智化专题研讨会”，会议级别（省级），获一等奖，10分。
4.南京财经大学法学院第二届“知行杯”金融法律征文大赛，获二等奖，10分。
5.院级，“德恒杯”学生学术论文大赛，硕士生组三等奖，20分。</t>
  </si>
  <si>
    <t>1.团委办公室与文体科技部副部长考核良好，6分。
2、“金秋晚会”歌唱比赛班级荣获一等奖，2.4分；3、漂流手帐大赛二等奖，2分</t>
  </si>
  <si>
    <t>89.4</t>
  </si>
  <si>
    <t>傅湘越</t>
  </si>
  <si>
    <t>22202044</t>
  </si>
  <si>
    <t>90.52</t>
  </si>
  <si>
    <t>社会工作：研究生会学术部副部长、良好、4分  志愿活动时长加分：6分 文体活动：金秋晚会班级合唱比赛一等奖2.4分</t>
  </si>
  <si>
    <t>12.4</t>
  </si>
  <si>
    <t>孙林</t>
  </si>
  <si>
    <t>22202013</t>
  </si>
  <si>
    <t>87.43</t>
  </si>
  <si>
    <t>学术竞赛类：全国法学学生模拟立法大赛二等奖，国家级，多人第一作者，2022年11月，36分（60*0.6））</t>
  </si>
  <si>
    <t>36</t>
  </si>
  <si>
    <t>学院校歌合唱比赛班集体一等奖，2.4分</t>
  </si>
  <si>
    <t>2.4</t>
  </si>
  <si>
    <t>李缘</t>
  </si>
  <si>
    <t>22202022</t>
  </si>
  <si>
    <t>91.24</t>
  </si>
  <si>
    <t>第五届德恒杯学生学术论文大赛二等奖，40分；第十六届“金法槌杯”模拟法庭大赛三等奖，5分</t>
  </si>
  <si>
    <t>45</t>
  </si>
  <si>
    <t>“金秋晚会”歌唱比赛班级荣获一等奖，2.4分；志愿者小时数16.35小时，6分；院研究生会主席团考核优秀，10分</t>
  </si>
  <si>
    <t>18.4</t>
  </si>
  <si>
    <t>参与普法宣传、法治与改革高端论坛等志愿活动，参与最高人民法院实习</t>
  </si>
  <si>
    <t>陈晗钰</t>
  </si>
  <si>
    <t>22202164</t>
  </si>
  <si>
    <t>法律硕士（法学）</t>
  </si>
  <si>
    <t>0</t>
  </si>
  <si>
    <t>1.社会工作：（1）党支部书记、优秀、8分；（2）法律硕士协会学术部部长、优秀、8分；2.文体活动：（1）学院合唱比赛、三等奖、0.8分</t>
  </si>
  <si>
    <t>16.8</t>
  </si>
  <si>
    <t>白之韵</t>
  </si>
  <si>
    <t>22202160</t>
  </si>
  <si>
    <t>1.期刊论文类：（1）《我国《民法典》网络侵权责任中的必要措施认定研究》，《法学研究生》2022年冬季刊总第102期，2023年4月，唯一作者，一般期刊，10分。  2.学术竞赛：（1）院级学术竞赛，由山东大学法学院、烟台大学法学院、《人权研究》编辑部主办的“文鼎杯”全国研究生法学征文比赛（2023年5月），获优秀奖，唯一作者，3分。</t>
  </si>
  <si>
    <t>1.社会工作：（1）班长，优秀，8分；（2）党支部副书记，良好，3分。 2.文体活动：院级，2022年金秋体育文化节乒乓球（女单）第二名，2分；院级，2023年光华法学院党团知识竞赛三等奖，1分；院级，2022年金秋晚会合唱比赛三等奖，0.8；院级，2022年金秋体育文化节拔河比赛第三名，0.8；2022年宪法知识竞赛三等奖，1分。 3.志愿活动：志愿时长27小时，8分。</t>
  </si>
  <si>
    <t>参加光华法学院“90·00”青枫巴士暑期社会实践团选调生专项活动，访谈两位成为选调生的优秀法学院毕业生同学，完成调研报告。</t>
  </si>
  <si>
    <t>杨婧雯</t>
  </si>
  <si>
    <t>22202043</t>
  </si>
  <si>
    <t>91</t>
  </si>
  <si>
    <t>1.社会工作：（1）党支部副书记、优秀、4；（2）法硕协会主席团成员、优秀、10；2.文体活动：法学院金秋晚会合唱比赛、集体一等奖、2.4</t>
  </si>
  <si>
    <t>罗楠鑫</t>
  </si>
  <si>
    <t>22202024</t>
  </si>
  <si>
    <t>1. 社会工作：（1）浙江大学法律硕士协会学术部副部长考核良好6分；2022级法学硕士第三党支部组织委员考核优秀4分；2. 文体项目：“金秋晚会”歌唱比赛班级荣获一等奖2.4分；参评学年志愿服务时数：23.5小时 8分</t>
  </si>
  <si>
    <t>参加浙江大学光华法学院2023年“青枫巴士”枫桥经验社会实践；志愿服务时长23.5小时</t>
  </si>
  <si>
    <t>培养类型</t>
  </si>
  <si>
    <t>是否毕业班</t>
  </si>
  <si>
    <t>何子涵</t>
  </si>
  <si>
    <t>博士</t>
  </si>
  <si>
    <t>2021级</t>
  </si>
  <si>
    <t>普博</t>
  </si>
  <si>
    <t>毕业班</t>
  </si>
  <si>
    <t>1. 数字资产视野下虚拟财产刑法保护困境之破解，《浙江大学学报（人文社会科学版）》，2022年第12期，第二作者，一级期刊，56（80*0.7）；2. 正当防卫证明责任转移论的批判性考察，《政法学刊》2023年第3期，第一作者，普通期刊，10分；3. 帮助自杀行为刑法定性的法教义学展开，《刑法论丛》（拟录用），cssci集刊，一作，30；自诉排斥公诉的理论反思与制度重塑，德恒杯三等奖，20分；</t>
  </si>
  <si>
    <t>王志成</t>
  </si>
  <si>
    <t>12102001</t>
  </si>
  <si>
    <t>1.期刊论文类：《数字法学中算法法律性质最优解》，《西安交通大学学报(社会科学版)》2023年第4期，王志成（1/1），CSSCI，60分 2.学术会议论文及主题发言：（1）论文收录及主题评议：省级会议“，由山东大学主办的“法典制定和适用的法律方法研究第十七届全国法律方法论坛暨山东省法律方法研究会2022年学术年会”（2022年11月），3分</t>
  </si>
  <si>
    <t>63</t>
  </si>
  <si>
    <t>翟率宇</t>
  </si>
  <si>
    <t>12002023</t>
  </si>
  <si>
    <t>2020级</t>
  </si>
  <si>
    <t>直博</t>
  </si>
  <si>
    <t>非毕业班</t>
  </si>
  <si>
    <t>1.期刊论文类：《股权变动对国际投资仲裁属时管辖权的影响及因应——以“维托·G·加洛诉加拿大政府仲裁案”为例》，《商事仲裁与调解》2022年第5期，独作，其他期刊，10分。2.学术会议论文及主题发言：（1）主题发言《数据治理领域国际造法：效力根据、软硬兼施与权力分配》，其他会议，由浙江大学光华法学院、浙江大学新时代枫桥经验研究院主办的“数字经济与国际法治”学生论坛会议（2022年11月），获一等奖，15分；（2）主题发言：《跨境数据流动规制的国际硬法与国际软法：效力机制、互动关系与中国因应》，》其他会议，由浙江大学光华法学院主办的“国际法的守正与创新”研讨会（2023年4月），10分；（3）主题发言：《人工智能时代国际经济法的守正与创新》，其他会议，由吉林大学法学院主办的2023年国际法师生论坛（2023年7月），10分。3.科研课题类：（1）参加2023年度浙江省法院重点调研课题《关于健全国际商事海事纠纷解决机制的调研》，除教师外第3作者，2023年3月，22.5分；（2）参加国家市场监督管理总局法规司课题《市场监管领域执法协助数据跨境调用规则分析》，除非本校教师外第2作者，2023年6月，8分。</t>
  </si>
  <si>
    <t>75.5</t>
  </si>
  <si>
    <t>参与文体活动未获奖。</t>
  </si>
  <si>
    <t>陈高鸣</t>
  </si>
  <si>
    <t>12202014</t>
  </si>
  <si>
    <t>1. 期刊论文类：（1）《数字时代个人信息保护的困境与程序法回应——以刑事附带民事公益诉讼为切入点》，《浙江大学学报（人文社会科学版）》2023年第6期，第二作者，一级期刊，56分。（2）《法律史的范式与视界》，《人民法院报》2022年9月16日，独著，核心期刊的其他同级期刊，60分。（3）《探索海上“枫桥经验” 开创海洋治理未来》，《民主与法制时报》2023年4月20日，第二作者，其他。 2. 优秀网络文化成果：（1）《成章乃达，若金之在熔 ¦ 紫金港零点后，守望者在坚守》，第1作者，发表在“浙江大学博士生”微信公众号（阅读量6.1万），2022年11月29日，https://mp.weixin.qq.com/s/3w53-vUjbAr-c86Hl5czEQ，13分。</t>
  </si>
  <si>
    <t>129</t>
  </si>
  <si>
    <t>1. 社会工作：（1）校博士生会主席团成员、优秀、12分；（2）党支部书记、优秀、8分。 2. 文体活动：（1）学院校歌合唱集体二等奖、1.6分。 3. 社会实践与志愿服务：（1）参评学年志愿服务时数：12h、6分。</t>
  </si>
  <si>
    <t>27.6</t>
  </si>
  <si>
    <t>参与优秀研究生骨干赴浙江省政府督查室实践锻炼</t>
  </si>
  <si>
    <t>章超钧</t>
  </si>
  <si>
    <t>12202006</t>
  </si>
  <si>
    <t>1.期刊论文类，《论确认无效之诉转化适用撤销判决的条件》，《公法研究》2022年卷，（CSSCI集刊），30分；2.《共同富裕视角下集体土地上房屋征收补偿标准的反思与重构》， 第一作者（1/2），在2022年浙江省行政法学研究会年会上报告，13分；3.《行政诉讼给付判决的检讨》，独著，2022年第三届长三角地区公法学博士生沙龙论文集收录，3分。4.学院德恒杯三等奖，20分。</t>
  </si>
  <si>
    <t>66</t>
  </si>
  <si>
    <t>党支部书记考核优秀，8分；金秋晚会合唱比赛二等奖，1.6分。拔河比赛，0.8分。</t>
  </si>
  <si>
    <t>10.4</t>
  </si>
  <si>
    <t>陈卓尔</t>
  </si>
  <si>
    <t>12002040</t>
  </si>
  <si>
    <t>1. 期刊论文类：《风险预防原则在气候诉讼中的扩张适用及中国因应》，《郑州大学学报（哲学社会科学版）》2023年第3期，第二作者，核心期刊，42分（60*0.7）；2. 参与课题类：参加2023年度浙江省法院重点调研课题（省部级重点课题）《关于健全国际商事海事纠纷解决机制的调研》的，除教师外第四参与人，2023年3月，18分。</t>
  </si>
  <si>
    <t>1.社会工作：2020级博士生班班级心理委员、良好、3分</t>
  </si>
  <si>
    <t>暑期在浙江泽大律师事务所实习两个月，无获奖。</t>
  </si>
  <si>
    <t>陈珍妮</t>
  </si>
  <si>
    <t>12002020</t>
  </si>
  <si>
    <t>《商标许可中的产品质量责任承担》，第2作者，发表在《电子知识产权》（其他期刊），2023年5月，3.5分。《三网融合背景下广播权和信息网络传播权的厘清》，第2作者，发表在《中国审判》（其他期刊），2023年1月，3.5分。参加中国市场监督管理总局法规司一般课题《市场监管领域执法协助数据跨境调用规则分析》，除教师外第2作者，2023年6月，10。《试论著作权集体管理组织的反垄断规制——以欢唱壹佰公司诉音集协垄断纠纷案为例》，获“知识产权强国战略实施的制度创新与浙江实践”征文活动三等奖，浙江省知识产权法学研究会，40。</t>
  </si>
  <si>
    <t>57</t>
  </si>
  <si>
    <t>顾天杰</t>
  </si>
  <si>
    <t>12102027</t>
  </si>
  <si>
    <t>1.多层治理视角下我国数字经济的地方立法：定位、挑战与发展（《长春理工大学学报》，普刊；第一作者），6.5
2. Beyond sanctions and anti-sanctions: examining the impact on sustainable competition and China’s responses（International Journal of Legal Discourse, ESCI（WOS核心）；第一作者，导师第二作者），60分
3. 公平公正待遇限制下的国内法: 对绝对待遇标准的再反思（《国际经济法学刊》CSSCI集刊，唯一作者），30分
4.“数字经济与国际法治”学生论坛学术汇报并获一等奖，15分
5. 吉林大学2023年国际法师生研讨会，汇报人，10分
6. 浙江省新苗人才计划项目“国际法治与国内法治互动视野下经贸协定中的数字经济规则研究”（主持人孙正，本人团队第二顺位），20X0.5=10分
智库成果《警惕南美三国成立***造成影响》（B级，第二作者，导师第一作者。可向曹燕飞老师核实），30分X0.7X0.65=13.65分</t>
  </si>
  <si>
    <t>于红运</t>
  </si>
  <si>
    <t>12102045</t>
  </si>
  <si>
    <t>1.期刊论文类：《Redirecting Of Chinese LGBTQ+ Rights Discourse: From Human Rights to Localized Narratives》，个人独作，《Fordham Law Review》，SSCI三区，拟录用，80分；  2.其他会议类：《中国的多元性别诉讼新进展》，第1作者，参加美国福德汉姆大学莱特娜国际法与司法中心影响与创新力诉讼全球会议，主题报告人，2023年6月，25分</t>
  </si>
  <si>
    <t>105</t>
  </si>
  <si>
    <t>王姿惠</t>
  </si>
  <si>
    <t>12202005</t>
  </si>
  <si>
    <t>（1）金秋晚会合唱比赛二等奖，1.6分；（2）班长考核优秀，8分；党支部组织、纪检委员考核良好，3分。</t>
  </si>
  <si>
    <t>12.6</t>
  </si>
  <si>
    <t>蒋磊</t>
  </si>
  <si>
    <t>12202010</t>
  </si>
  <si>
    <t>1.社会工作：党支部书记、优秀、8分；2.文体活动：（1）2022-2023金秋体育文化节，女子羽毛球双打，院级，第三名，1分；（2）金秋晚会合唱比赛，院级，二等奖，1.6分</t>
  </si>
  <si>
    <t>欧阳浩</t>
  </si>
  <si>
    <t>12102022</t>
  </si>
  <si>
    <t>期刊论文类：《Evaluating EIA implementation in China: An empirical study of 161 EIA judicial cases》，第二作者（导师一作），载《Environmental Impact Assessment Review》Volume 100 May 2023，SSCI 一区（非法学），84分（120×0.7）</t>
  </si>
  <si>
    <t>2021级博士生班级团支书、优秀、8分；参加公毅计划获评校级先进个人，8分</t>
  </si>
  <si>
    <t>汪伟</t>
  </si>
  <si>
    <t>12202023</t>
  </si>
  <si>
    <t>【会议发言】1.天津市法学会商法学分会2022年年会，《新〈证券法〉下证券欺诈集体诉讼的司法审查——以美国《联邦民事诉讼法》第23条为范本》获优秀论文二等奖并发言报告，公开出版，2022年12月17日，计13分。 2.浙江省法学会金融法学研究会2022年会暨新时代金融证券稳定与可持续发展高端论坛，《证券虚假陈述的因果关系判定：美国范式与中国启示》，获论文一等奖并发言报告，公开出版，2022年12月3日，计15分。【课题项目】3.参加国家社科基金重大项目《国际法治新思维下的新时代国际争端解决》，翻译《自然法与国际法》第五卷下共七万余字，除子课题负责人外的第一参与人，2022年12月8日，计56分。4.参加浙江省社科规划重大课题《国际法治新思维下的新时代国际争端解决》，发表论文，除子课题负责人外的第二参与人，2022年9月10日,计35分。【论文发表】5.《新〈证券法〉下证券欺诈集体诉讼的司法审查——以美国《联邦民事诉讼法》第23条为范本》，独立作者，发表在《中国证券期货》（其它期刊—AMI扩展），2023年2月25日。6. 《证券虚假陈述的因果关系判定：美国范式与中国启示》，独立作者，发表在《海南金融》（其它期刊—AMI扩展），2023年1月15日。</t>
  </si>
  <si>
    <t>119</t>
  </si>
  <si>
    <t>【社会工作】1.光华法学院博士生会学术部部长，考核良。2.浙江大学校博士生会对外交流部，考核优，计12分。【文体项目】3.金秋晚会合唱比赛二等奖，1.6分</t>
  </si>
  <si>
    <t>13.6</t>
  </si>
  <si>
    <t>浙江大学优秀研究生干部、西湖音乐节优秀志愿者、习近平浙江省宣讲团参与者</t>
  </si>
  <si>
    <t>孙娟</t>
  </si>
  <si>
    <t>12202013</t>
  </si>
  <si>
    <t>1.1期刊论文：《人格权中经济利益侵权的损害赔偿金酌定》，《河北法学》2023年第5期，独作，北大核心，60分。</t>
  </si>
  <si>
    <t>1.社会工作：2022级博士班团支书，考核良好，6分。 博士生第三党支部副书记，考核良好，3分。2.文体活动：学院校歌合唱集体二等奖，1.6分</t>
  </si>
  <si>
    <t>俎文天</t>
  </si>
  <si>
    <t>12202027</t>
  </si>
  <si>
    <t>1.《从投资保护迈向投资便利化：投资争端解决机制的“再平衡”及中国因应》，载《上海财经大学学报》2023年第3期，2023-05-29（CSSCI期刊、北大中文核心期刊）。42分
2.《投资便利化框架下“争端前机制”的发展进路及中国参与》，载《国际贸易》2023年第6期，2023-06-28（CSSCI期刊、北大中文核心期刊）。42分
3.《“昙花一现”还是“未来趋势”:美西方商业制裁的理论与实践》  ，《东南大学学报(哲学社会科学版)》2023年第2期，2023-03-20（CSSCI期刊）。21分
4.《我国境外XXX存在的不足及对策建议》，获中国法学会王晨会长肯定性批示，社科院认定等级B+（按照社科院认定时间以计）；
5.《投资便利化议题与投资争端解决机制问题分析》，被商务部世贸司采纳，并作为内部资料传阅；
6.中共浙江省委政法委 省法学会研究重点课题“浙江民营企业对东盟国家投资法律保护研究”（2023NA01），第一成员14分；
7.国家社科基金一般项目“国有企业国际造法走向及我国的对策研究”(20BFX200)，课题组成员；
8.《投资便利化内涵辨析及中国参与路径》，在中国国际经济法学会主办的“2021-2022 年中国国际经济法学会年会暨学术研讨会议”（全国性学术会议）作报告人，2022年12月10分；
9.《欧美经济制裁效力困境下的破局之选——以数字制裁新场域为例》，“数字经济与国际法治研讨会”，商务部和联合国国际法委员会主办，唯一作者，获二等奖，2022年11月13分；
10.参与西安交通大学丝绸之路国际法与比较法研究所主办的“第六届国际投资法青年学者论坛”，并作报告人，2023年5月；
11.参与复旦大学主办的“2022 年复旦大学博士生论坛”，并作报告人，2022年12月。</t>
  </si>
  <si>
    <t>1.社会工作：（1）党支部书记、优秀、8分。 2.文体活动：（1）金秋晚会合唱比赛、院级、二等奖、1.6分；（2）学院金秋体育文化节拔河比赛、院级、第二名、0.8分。 3.志愿服务：（1）参评学年志愿服务时数：9.3h（志愿汇少签到半小时），6分；（2）亚运会志愿者（全学院仅3名博士生）</t>
  </si>
  <si>
    <t>杭州2022年第十九届亚运会</t>
  </si>
  <si>
    <t>朱佳蔚</t>
  </si>
  <si>
    <t>12202017</t>
  </si>
  <si>
    <t>1.期刊论文类：《司法裁判人工智能化的困境破解与机制设计》，《中山大学青年法律评论》第7卷，独作，普通期刊，10分；2.学术会议论文及主题发言：《从粗放到精细：我国网络庭审直播的反思与完善》，其他会议，第十届“全国司法文明博士生博士后论坛”（2022年11月），三等奖，14分。</t>
  </si>
  <si>
    <t>1.文体活动：（1）2022年金秋体育文化节象棋冠军，3分； （2）2022年金秋体育文化节五子棋冠军，3分；（3）2022年金秋晚会合唱比赛二等奖（集体），1.6分；（4）2022年金秋体育文化节拔河比赛三等奖（集体），0.8分。2.社会实践：浙江大学首届志愿服务项目大赛十佳项目奖，法律诊所负责人，10分。</t>
  </si>
  <si>
    <t>担任学院法律诊所学生助管，期间法律诊所入选浙江大学首届志愿服务项目大赛十佳项目奖。</t>
  </si>
  <si>
    <t>于曦乔</t>
  </si>
  <si>
    <t>12102003</t>
  </si>
  <si>
    <t xml:space="preserve">
1.第四届“中国人权青年论坛’，中国政法大学人权研究院举办，全国性会议报告人，优秀奖（该论坛只评出优秀奖与提名奖，且公示名单明示优秀奖排名不分先后）2023年6月19日；（其他会议，非公开出版获奖，10+1=11分）
2.第十届“全国司法文明博士生博士后论坛”，浙江大学司法文明协同创新中心举办，全国性会议报告人，一等奖，2022年11月6日；（其他会议，非公开出版会议获奖，10+5=15分）
3.“弘扬中华优秀传统文化司法论坛”，江苏省高院主办，省级会议非公开出版一等奖，2023年5月7日，20+5=25分。参加2022年“德恒杯”论文大赛，博士生组二等奖，40分。《增量人权观》，第一作者，本校老师二作，《人权》（CSSCI），已录用，60分。
</t>
  </si>
  <si>
    <t>余天晨</t>
  </si>
  <si>
    <t>22202085</t>
  </si>
  <si>
    <t>法律硕士（非法学）</t>
  </si>
  <si>
    <t>1、社会工作：（1）党支部副书记、良好、4分；（2）班长、优秀、8分；；2、文体活动：2022-2023光华法学院金秋晚会校歌合唱比赛一等奖，院级，一等奖，2.4分；志愿者小时数20-50小时，8分。</t>
  </si>
  <si>
    <t>孙正</t>
  </si>
  <si>
    <t>22102046</t>
  </si>
  <si>
    <t>1.期刊论文类：《多层治理视角下我国数字经济的地方立法——定位、挑战与发展》，学生合著第2作者（0.35），《长春理工大学学报（社会科学版）》（普刊）2023年8月拟录用发表，3.5分；2.智库成果类：《从美对俄xxxx的必要性》获国家级采纳批示，2022年9月认定为A类智库成果，除导师（0.7）外学生合著第二作者（0.35），19.6分；3.科研课题类：参与浙江省新苗人才计划，主持厅局级课题《国际法治与国内法治互动视野下经贸协定中的数字经济规则研究》（2023R401181），2023年4月立项，指导教师为导师（0.7），28分</t>
  </si>
  <si>
    <t>1.志愿服务类：2022-2023学年志愿服务时长为54.8小时（50-100小时），10分；2.社会工作类：（1）担任学院法硕第四支部党支书，考核优秀，8分；（2）担任校团委副书记（兼职），考核优秀，12分</t>
  </si>
  <si>
    <t>30</t>
  </si>
  <si>
    <t>作为指导教师参与浙江大学暑期赴贵州台江社会实践团，团队获优秀社会实践团队，个人获优秀社会实践指导教师</t>
  </si>
  <si>
    <t>张珮青</t>
  </si>
  <si>
    <t>22202098</t>
  </si>
  <si>
    <t>86.36</t>
  </si>
  <si>
    <t>暂无</t>
  </si>
  <si>
    <t>光华法学院合唱比赛（金秋晚会）一等奖（集体项目）2.4分；团支部书记考核优秀，8分；院团委组织部副部长考核优秀，8分；志愿时长超20小时，8分；</t>
  </si>
  <si>
    <t>获得浙江大学优秀团员干部称号；志愿时长超20小时，8分；团支部书记考核优秀，8分；院团委组织部副部长考核优秀，8分</t>
  </si>
  <si>
    <t>王金洲</t>
  </si>
  <si>
    <t>22102124</t>
  </si>
  <si>
    <t>86.40</t>
  </si>
  <si>
    <t>1.《网络平台规制治理的形成逻辑与实践反思》，《法学研究生》2022年冬季刊，唯一作者，【10分】。1.专著：Companion on Capital Punishment and Society，Edward Elgar Publishing Ltd2024年出版，参与章节撰写（8000词），文章题目：The Death Penalty in the People’s Republic of China: A Review of Laws, Policies, and Practices，【5分】。
3.浙江大学光华法学院第五届“德恒杯”论文大赛优秀奖，【10分】。</t>
  </si>
  <si>
    <t>党支书、优秀、8分</t>
  </si>
  <si>
    <t>1.2023年浙江大学光华法学院优秀党员；2.2022-2023学年浙江大学五好研究生；3.2022-2023学年浙江大学优秀研究生；4.2022-2023学年浙江大学优秀学术干部。</t>
  </si>
  <si>
    <t>张熙越</t>
  </si>
  <si>
    <t>22202109</t>
  </si>
  <si>
    <t>1.科研类：参加厅局级重点课题《大数据背景下数字经济发展与网络安全保障研究》，除教师外第4参与人，2023年6月，8分；2.学术竞赛类：（1）《弘扬新时代“枫桥经验”，法治护航共同富裕——中国特色基层治理结构与治理方法研究》获浙江省挑战杯红色专项金奖，团队名义参加，排名为第6（视作第三作者），6分；（2）《基层之治：新时代“枫桥经验”的指数化和数字化》获浙江大学第十五届“蒲公英”大学生创业大赛银奖，团队名义参加，排名为第3（视作第二作者），6分。</t>
  </si>
  <si>
    <t>20</t>
  </si>
  <si>
    <t>1.社会工作：（1）光华法学院兼职辅导员，考核优秀，12分；（2）职业发展中心主任，考核良好，8分；2.文体活动：光华法学院合唱比赛（金秋晚会）一等奖（集体项目）2.4分；3.志愿服务：志愿服务时数20-50小时，8分。</t>
  </si>
  <si>
    <t>30.4</t>
  </si>
  <si>
    <t>杨诗佳</t>
  </si>
  <si>
    <t>22202056</t>
  </si>
  <si>
    <t>88.7</t>
  </si>
  <si>
    <t>1. 参加课题类：参与省级项目《浙江省大学生科技创新活动计划（新苗人才计划）项目》，项目名为《NFT数字作品及其交易行为的性质、法律风险及规范路径探究》，12分</t>
  </si>
  <si>
    <t>12</t>
  </si>
  <si>
    <t>余纪萱</t>
  </si>
  <si>
    <t>22102096</t>
  </si>
  <si>
    <t>88.65</t>
  </si>
  <si>
    <t>1.期刊论文类：《村规民约在乡村治理中的现状及发展进路 ——基于枫桥镇的考察分析》，《上海法学研究》集刊2023年第4卷，2023.5，唯一作者，AMI入库期刊，不计分； 2.学术会议论文及主题发言：《村规民约在乡村治理中的现状及发展进路 ——基于枫桥镇的考察分析》，厅局级会议，由上海市法学会主办的新时代“枫桥经验”与基层治理现代化，不计分； 3.学术科研获奖：厅局级，上海市法学会征文比赛，三等奖，20分； 4.学术竞赛：赛事级别（院级），2022光华法学院暑期优秀调研团队，不计分。</t>
  </si>
  <si>
    <t>1.社会工作：班级、团支书、优秀、8分；学年志愿服务时数23.52小时，8分。 2.文体活动：参与2022光华法学院暑期社会实践，获校级优秀论文 ，8分。</t>
  </si>
  <si>
    <t>24</t>
  </si>
  <si>
    <t>1、2022光华法学院暑期优秀调研团队；2、2022光华法学院暑期社会实践，获校级优秀论文；3、浙江大学2022年研究生社会实践优秀调研报告</t>
  </si>
  <si>
    <t>钱晓颖</t>
  </si>
  <si>
    <t>22202137</t>
  </si>
  <si>
    <t>89.6</t>
  </si>
  <si>
    <t>1.2023年7月《人民法院报》——《法院参与刑事涉企合规改革的几个重点问题》第二作者（法学院导师为第一作者）21分</t>
  </si>
  <si>
    <t>1.浙江大学校级优秀团干部不计分
2.浙江大学“文明寝室”  【6分】
3.浙江大学光华法学院合唱比赛第三名【0.8分】
4.志愿者时长20.59小时 【 8分】
5.社会工作：团支书、优秀 【8分】
学术部副部长合格【1分】</t>
  </si>
  <si>
    <t>1、优秀研究生（校级） 2、五好研究生（校级） 3、优秀学生干部（校级） 4、优秀团干部（校级）   1、担任浙江大学法学院22级法硕非法学3班团支书，并获级“优秀团支部”称号。 2、担任浙江大学法学院研究生会学术部副部长，组织举办学术讲座等活动。 3、担任浙江大学光华法学院新时代“枫桥经验”工作室成员，参与枫桥经验宣讲等活动。 4、组织并参与之江导游活动，为前来之江校区参观访问的校友、社会人士提供导游服务。 5、参与学院疫情防控核酸志愿活动，为学院的公共卫生安全贡献绵薄之力。 6、参与法学院图书清理志愿活动，为同学们提供干净的自习环境。  1、学术创新方面：上一学年成绩居班级第一，多门课程获得满绩。作为第二参与人协助老师完成省工商联纵向重点课题《涉案企业合规验收规范研究》，并在《人民法院报》上发表文章一篇，被华东政法大学合规中心等转载。此外，我先后参与两次国内大型会议、两次国际会议。协助筹办并参与“当代刑事司法论坛”以及“第二十一届中韩刑法国际刑法学术研讨会”。  2、文体方面：上学年于校外参与马拉松⽐赛，并带领团支部同学进行了九溪徒步之行；所在寝室坚持轮流值日，营造舒适干净的卫生环境，并获得“文明寝室”称号；在美育方面，作为班干部积极组织并参与学院举行的合唱比赛荣获三等奖；组织举办“植物拓印”活动，号召同学们走出寝室亲近大自然，采集植物标本感受非遗文化。 3、社会服务方面：曾参与社区普法宣传等活动，个人志愿服务累计时长达120h。担任院研究生会学术部副部长，联合举办了数次学术会议；担任班级团支部书记组织班级同学积极参与之江导游志愿服务、自习室清理等志愿活动，时长约21h。在疫情期间，我也两次参与疫情防控核酸检测志愿服务为校园公共卫生环境贡献绵薄之力。  1、任浙江大学法学院22级法硕非法学3班团支书 2、任浙江大学法学院研究生会学术部副部长 3、任浙江大学光华法学院新时代“枫桥经验”工作室成员 4、组织并参与之江导游活动 5、参与学院疫情防控核酸志愿活动 6、参与法学院图书清理志愿活动   1、创新方面：参与课题《涉案企业合规验收规范研究》，并在《人民法院报》上发表文章。协助筹办“当代刑事司法论坛”以及“中韩刑法国际刑法学术研讨会”。  2、文体方面：参与马拉松⽐赛和九溪徒步活动；获“文明寝室”称号。组织参与合唱比赛荣获三等奖；举办“植物拓印”活动感受非遗文化。 3、社会服务方面：参与社区普法宣传，志愿时长达21h。疫情期间两次参与疫情防控核酸检测志愿服务。</t>
  </si>
  <si>
    <t>吴欣</t>
  </si>
  <si>
    <t>22202129</t>
  </si>
  <si>
    <t>87.66</t>
  </si>
  <si>
    <t>《反不正当竞争知识读本》第二作者  《智库时代》发表文章第四作者</t>
  </si>
  <si>
    <t>1.社会工作：（1）新时代枫桥经验管理服务岗优秀10分；（2）党员之家综合事务部部长优秀8分；；2.文体活动：（1）金秋体育节五子棋第二名2分；（2）合唱拔河共计2.4分。（3）志愿累计41小时，8分。</t>
  </si>
  <si>
    <t>袁浩然</t>
  </si>
  <si>
    <t>22202101</t>
  </si>
  <si>
    <t>无（2022年8月曾参与过省部级科研课题项目）</t>
  </si>
  <si>
    <t>法律硕士协会法务实践部部长考核优秀，8分；学生职业发展中心部长考核优秀，8分。参与志愿者活动，参评学年志愿服务时数21.54小时，8分。光华法学院合唱比赛（金秋晚会）一等奖（集体项目）2.4分</t>
  </si>
  <si>
    <t>积极参与志愿服务活动，被评为五星级志愿者，参评学年志愿服务时数21.54小时，志愿服务时长共计298.79小时。</t>
  </si>
  <si>
    <t>谢林灵</t>
  </si>
  <si>
    <t>22102127</t>
  </si>
  <si>
    <t>87.08</t>
  </si>
  <si>
    <t>《论建设工程消防设计审查验收职责移交》，独作，发表在《镇江高专学报》（其他期刊），2022年10月（10分）；参加会议《2023 发展论坛》（其他会议），论文被收录公开出版，并作主题报告（10分），独作，2023年2月；投稿会议《2023课程教学与教育管理》（其他会议），非公开出版，2023年4月（3分）</t>
  </si>
  <si>
    <t>23</t>
  </si>
  <si>
    <t>习近平法治思想团 宣传部副部长 考核良好（4分）；本学年志愿者小时数共计53.92小时（10分）</t>
  </si>
  <si>
    <t>14</t>
  </si>
  <si>
    <t>无·</t>
  </si>
  <si>
    <t>吴岩</t>
  </si>
  <si>
    <t>22202130</t>
  </si>
  <si>
    <t>84.41</t>
  </si>
  <si>
    <t>1.社会工作：（1）党支部书记、优秀、8分，（2）浙江大学2022年暑期大学生社会实践活动校级先进个人，8分；2、文体活动：2022-2023金秋体育文化节合唱比赛，三等奖，0.8分；3、2022-2023金秋体育文化节拔河比赛，第二名，1.6分</t>
  </si>
  <si>
    <t>社会实践参与：浙江大学光华法学院核酸检测志愿者；获奖情况：浙江大学2022年暑期大学生社会实践活动校级先进个人</t>
  </si>
  <si>
    <t>冯义超</t>
  </si>
  <si>
    <t>22202061</t>
  </si>
  <si>
    <t>89.31</t>
  </si>
  <si>
    <t>2.文体活动：（1）2022金秋体育文化节UNO，院级，第3名，1分；（2）2022金秋体育文化节趣味活动，院级，第1名，2.4分；（3）新生合唱比赛，院级，二等奖，1.6分。参评学年志愿服务时数：20 小时（含）-50小时，8分</t>
  </si>
  <si>
    <t>陈慧蕙</t>
  </si>
  <si>
    <t>22102100</t>
  </si>
  <si>
    <t>王雨辰</t>
  </si>
  <si>
    <t>22202134</t>
  </si>
  <si>
    <t>1.社会工作：（1）优秀院级研会主席团考核优秀 10分；（2）团委宣传部副部长考核优秀 8分；（3）已经注册公司且融资成功-核心成员 6分；（4）参评学年志愿小时数达25.84小时 8分；2.文体活动：（1）合唱比赛 0.8分 ；（2）拔河比赛1.6分</t>
  </si>
  <si>
    <t>34.4</t>
  </si>
  <si>
    <t>夏丹清</t>
  </si>
  <si>
    <t>22102071</t>
  </si>
  <si>
    <t>89.32</t>
  </si>
  <si>
    <t>1.志愿服务：（1）志愿服务时数：10-20小时，6分；2.劳动实践：（1）文明寝室，6分。</t>
  </si>
  <si>
    <t>高璨</t>
  </si>
  <si>
    <t>22102144</t>
  </si>
  <si>
    <t>88.58</t>
  </si>
  <si>
    <t>浙江大学第十五届“蒲公英”大学生创业大赛《智慧生物》，获校级银奖，排名4，2分</t>
  </si>
  <si>
    <t>浙江大学研究生会主席团成员优秀，12分；浙江大学学生基层工作服务协会干事优秀，4分</t>
  </si>
  <si>
    <t>邱戈</t>
  </si>
  <si>
    <t>22202058</t>
  </si>
  <si>
    <t>1、获奖情况：第16届“金法槌杯”模拟法庭大赛初赛（研究生场）三等奖，5分</t>
  </si>
  <si>
    <t>5</t>
  </si>
  <si>
    <t>1、社会工作：志愿者小时数125个小时，15分；法律援助中心干事、优秀，4分；班级心理和生活委员、良好，3分 2、文体活动：2022年浙江大学校运动会女子铅球，校级，第七名，1分；2022年浙江大学三好杯篮球赛，校级，第6名，0.8分；光华法学院金秋晚会硕博新生校歌合唱比赛，院级，二等奖，1.6分</t>
  </si>
  <si>
    <t>25.4</t>
  </si>
  <si>
    <t>钟辰懿</t>
  </si>
  <si>
    <t>22102063</t>
  </si>
  <si>
    <t>浙江大学学生法律硕士协会主席，考评优秀（10分）
担任21级法硕（非法学）1班班级委员，考评良好（3分）参评学年志愿服务时数达25.22小时（8分）</t>
  </si>
  <si>
    <t>最高人民法院优秀法律实习生；最高人民法院演讲比赛优秀奖</t>
  </si>
  <si>
    <t>赵欣瑞</t>
  </si>
  <si>
    <t>22202055</t>
  </si>
  <si>
    <t>86.3</t>
  </si>
  <si>
    <t>1.文体活动：浙江大学光华法学院2022年新生合唱比赛二等奖，1.6分</t>
  </si>
  <si>
    <t>1.6</t>
  </si>
  <si>
    <t>蔡欣桐</t>
  </si>
  <si>
    <t>22202139</t>
  </si>
  <si>
    <t>89.37</t>
  </si>
  <si>
    <t>1.期刊论文类：《Janine Natalya Clark: Resilience, Conflict-Related Sexual Violence and Transitional Justice》，发表在《Feminist Legal Studies》2023年第2期，除导师外第一作者，SSCI一区法学，84分（120*0.7）</t>
  </si>
  <si>
    <t>84</t>
  </si>
  <si>
    <t>1.社会工作：（1）担任光华法学院研究生会宣传办公部部长考核优秀，8分；（2）担任人文高等研究院学生助理考核优秀；（3）志愿服务时数20-50小时，8分；（4） 获得“文明寝室”荣誉称号，6分；2.文体工作：光华法学院合唱比赛（金秋晚会）三等奖，集体项目，0.8分</t>
  </si>
  <si>
    <t>22.8</t>
  </si>
  <si>
    <t>1.参加光华法学院“90·00”青枫巴士暑期社会实践团，完成“弘扬新时代枫桥经验，法治护航基层治理”主题调研</t>
  </si>
  <si>
    <t>童楚惟</t>
  </si>
  <si>
    <t>22202099</t>
  </si>
  <si>
    <t>学术竞赛类：（1）参加第十七届“金法槌杯”模拟法庭大赛初赛（研究生场）中获“三等奖”，5分（均分，20/4）；（2）LAW＋联盟首届“大成杯”高校法律人模拟面试大赛三等奖，3分</t>
  </si>
  <si>
    <t>1.社会工作：学习委员考核良好，3分；2.文体活动：（1）光华法学院合唱比赛（金秋晚会）一等奖（集体项目）2.4分；（2）学院金秋杯王者荣耀比赛二等奖（集体项目）1.6分。3.志愿服务：参评学年志愿服务时数：10小时（含）-20小时，6分</t>
  </si>
  <si>
    <t>13</t>
  </si>
  <si>
    <t>2023年全国大学生暑期实践项目TOP100 浙江大学“弘扬新时代‘枫桥经验’，法治护航基层治理”项目</t>
  </si>
  <si>
    <t>张健鹏</t>
  </si>
  <si>
    <t>22202104</t>
  </si>
  <si>
    <t>1.参加第十七届“金法槌杯”模拟法庭大赛初赛（研究生场）中获“二等奖”，10分（均分，40/4）</t>
  </si>
  <si>
    <t>10</t>
  </si>
  <si>
    <t>1.社会工作：（1）学生党员之家主任团考核优秀，10分；（2）法律援助中心运营部干事考核优秀，4分；2.文体活动：（1）光华法学院合唱比赛（金秋晚会）一等奖（集体项目）2.4分；参评学年志愿服务时数100-200小时，15分</t>
  </si>
  <si>
    <t>俞婉婷</t>
  </si>
  <si>
    <t>22202052</t>
  </si>
  <si>
    <t>89.57</t>
  </si>
  <si>
    <t>1.社会工作：（1）浙江大学法学院枫桥经验工作室成员，合格，4分；（2）光华法学院研究生会外联部副部长，良好，6分；2.文体活动：浙江大学光华法学院2022年新生合唱比赛，院级，二等奖，1.6分。</t>
  </si>
  <si>
    <t>11.6</t>
  </si>
  <si>
    <t>段萌</t>
  </si>
  <si>
    <t>22202105</t>
  </si>
  <si>
    <t>86.91</t>
  </si>
  <si>
    <t>1.社会工作：（1）学院研究生会办公宣传部部长、优秀、8分；（2）学院团委宣传部副部长、良好、6分；（3）注册且融资成功公司核心成员、6分；2.文体活动：光华法学（金秋晚会）一等奖（集体项目），院级，2.4分</t>
  </si>
  <si>
    <t>22.4</t>
  </si>
  <si>
    <t>李华勇</t>
  </si>
  <si>
    <t>22102109</t>
  </si>
  <si>
    <t>88.11</t>
  </si>
  <si>
    <t>1.期刊论文类，《法治化营商环境优化背景下金融纠纷多元化解机制探究——以湖州市银行类金融纠纷案件为例》，第2作者，发表在《湖州法学》，2023年9第3期，计6分。 2.学术会议论文（未主题发言），省级会议，文章《营商环境下多元化解金融纠纷的法治路径：构建“诉前-诉中-诉后”全流程溯源机制——以H市银行类金融纠纷案件为例》被收录到“优化营商环境与地方立法”研讨会暨浙江省法学会宪法与地方立法学研究会2023年学术年会论文集，未计分。</t>
  </si>
  <si>
    <t>法硕（非法学）第二党支部纪检委员，考核良好，计3分； 学院融媒体-数字法学新媒体运营中心主任，考核优秀，计10分。研二学年，志愿时长共25.74小时，计8分；</t>
  </si>
  <si>
    <t>浙江大学暑期社会实践黄土地计划先进个人</t>
  </si>
  <si>
    <t>张晓宇</t>
  </si>
  <si>
    <t>22102121</t>
  </si>
  <si>
    <t>91.22</t>
  </si>
  <si>
    <t>姜苏一</t>
  </si>
  <si>
    <t>22202108</t>
  </si>
  <si>
    <t>参加JSEEUP模拟法庭，并获得三等奖，12分（团队内部协商比例，40*0.3）</t>
  </si>
  <si>
    <t>光华法学院合唱比赛（金秋晚会）一等奖（集体项目）2.4分</t>
  </si>
  <si>
    <t>涉外法治会议志愿者</t>
  </si>
  <si>
    <t>张晗</t>
  </si>
  <si>
    <t>22202141</t>
  </si>
  <si>
    <t>88.50</t>
  </si>
  <si>
    <t>中秋晚会班级合唱院级三等奖</t>
  </si>
  <si>
    <t>0.8</t>
  </si>
  <si>
    <t>屠智宇</t>
  </si>
  <si>
    <t>22202057</t>
  </si>
  <si>
    <t>89.71</t>
  </si>
  <si>
    <t>1.社会工作：浙江大学学生法律援助中心干事，良好，3分。浙江大学光华法学院2022年新生合唱比赛二等奖，1.6分</t>
  </si>
  <si>
    <t>周欣颖</t>
  </si>
  <si>
    <t>22202081</t>
  </si>
  <si>
    <t>（1）职业发展中心部长考核优秀8分；研会文体部副部长考核良好4分（2）文体活动：金秋体育文化节uno比赛，院级，第1名，3分；光华法学院合唱比赛（金秋晚会）一等奖（集体项目）2.4分</t>
  </si>
  <si>
    <t>17.4</t>
  </si>
  <si>
    <t>张炘冉</t>
  </si>
  <si>
    <t>22102081</t>
  </si>
  <si>
    <t>87.76</t>
  </si>
  <si>
    <t>1、社会工作：（1）玉泉学生公寓管理委员会宣传部部长、优秀、8分；（2）光华法学院学生职业发展中心信息平台部副部长、良好、4分。志愿服务时长超过20小时，8分</t>
  </si>
  <si>
    <t>王琦</t>
  </si>
  <si>
    <t>22102114</t>
  </si>
  <si>
    <t>88.87</t>
  </si>
  <si>
    <t>（1）志愿者服务时长10.28h ，6分；（2）法硕协会宣传部副部长，1分</t>
  </si>
  <si>
    <t>黄慧娴</t>
  </si>
  <si>
    <t>22202066</t>
  </si>
  <si>
    <t>87</t>
  </si>
  <si>
    <t>文体活动：光华法学院金秋晚会硕博新生校歌合唱比赛，院级，二等奖，1.6分</t>
  </si>
  <si>
    <t>倪伊玮</t>
  </si>
  <si>
    <t>22202145</t>
  </si>
  <si>
    <t>86.9</t>
  </si>
  <si>
    <t>1.参加厅局级课题计分：《大数据背景下数字经济发展与网络安全保障研究》，2023年5月，主持人为法学院老师，除教师外第3参与人，10分（20*0.5）；2. 参加学术竞赛计分：《弘扬新时代“枫桥经验”，法制护航共同富裕--中国特色基层治理结构与治理方法研究》，浙江省第十八届“挑战杯”大学生课外学术科技作品竞赛，省级金奖，排名4，6分（60*0.1）；3.参加学术竞赛计分：《基层之治：新时代“枫桥经验”的指数化和数字化》，浙江大学第十五届“蒲公英”大学生创业大赛，校级银奖，排名2，6分（20*0.3）；</t>
  </si>
  <si>
    <t>22</t>
  </si>
  <si>
    <t>社会工作：（1）团委挂职团委副书记，优秀，12分；（2）团委文体科技部部长，良好，8分；（3）志愿服务，63.63h，10分;文体项目：（1）院级宪法知识竞赛，三等奖 ，1分； （2）院级2022年一“职”等你素养大赛 ，三等奖，1分； （3）金秋晚会合唱比赛，三等奖， 0.8</t>
  </si>
  <si>
    <t>32.8</t>
  </si>
  <si>
    <t>1.参与 “数字法学冬令营”（SAIL-2022）并获得优秀营员；2.参与红十字救护员培训，并获得红十字救护员证；3.参与核酸检测、九溪社区普法、“浙里游之江”导游、食堂秩序维护、校研博会主席联合会、迎新、法治与改革高端论坛等志愿活动，累计志愿时长63小时；4.加入紫领人才计划，担任预科班组长，暑期参与“黄土地计划”，前往拱墅区人社局挂职锻炼；5.组织策划2023届毕业晚会、德恒杯、运动会等大型文体活动；参与2023年暑期保研夏令营的服务工作。</t>
  </si>
  <si>
    <t>黄泓森</t>
  </si>
  <si>
    <t>22202110</t>
  </si>
  <si>
    <t>学术竞赛：第十七届“金法槌杯”模拟法庭大赛（研究生场）初赛“二等奖”，10分（均分：40/4）</t>
  </si>
  <si>
    <t>1.社会工作：（1）光华法学院研究生会任学术部部长、优秀、8分；（2）光华法学院机关管理服务岗位学生骨干、良好、8分；2.文体活动：（1）光华法学院合唱比赛（金秋晚会），院级，一等奖，2.4分；（2）2022年金秋体育文化节象棋比赛，院级，第2名，2分。社会实践与志愿服务：2022-2023学年志愿服务时数：86小时，10分</t>
  </si>
  <si>
    <t>刘婷</t>
  </si>
  <si>
    <t>22102067</t>
  </si>
  <si>
    <t>90.15</t>
  </si>
  <si>
    <t>1.社会工作：（1）团支部书记、优秀、8分（2） 法律硕士协会副部长、优秀、6分；2.劳动实践：破产法研究中心研究助理、优秀、4分</t>
  </si>
  <si>
    <t>参加第三届浙江大学图书馆举办的传承文化好书荐读活动获优秀奖等</t>
  </si>
  <si>
    <t>蔡棱烁</t>
  </si>
  <si>
    <t>22102159</t>
  </si>
  <si>
    <t>88.38</t>
  </si>
  <si>
    <t>参加第十六届“金法槌杯”模拟法庭大赛，获省级三等奖，5分；参加“小城杯”全国公益诉讼大赛，获第四名（对应三等奖），2.5分；《董事会决议违背股东大会决议——中小股东能否据此罢免董事？》，第3作者，文章收录于威科先行，2023年2月，1分</t>
  </si>
  <si>
    <t>8.5</t>
  </si>
  <si>
    <t>法律硕士协会副部长考核合格，3分；法律援助中心干事考核良好，3分，法律援助中心志愿者活动116h小时数，15分</t>
  </si>
  <si>
    <t>21</t>
  </si>
  <si>
    <t>/</t>
  </si>
  <si>
    <t>张梁</t>
  </si>
  <si>
    <t>22102092</t>
  </si>
  <si>
    <t>（1）班长、良好、6分；（2）党支部组织委员、良好、3分；（3）金秋体育文化节定向越野，第二名，1.6分</t>
  </si>
  <si>
    <t>参加赴四川省暑期基层服务专项社会实践基地</t>
  </si>
  <si>
    <t>杨连蓉</t>
  </si>
  <si>
    <t>22202115</t>
  </si>
  <si>
    <t>88.41</t>
  </si>
  <si>
    <t>1. 课题项目：浙江省大学生创新创业科研项目（新苗人才计划），负责人，厅局级课题，28分</t>
  </si>
  <si>
    <t>28</t>
  </si>
  <si>
    <t>1.社会工作：（1）院兼职辅导员、优秀、12分；（2）党员之家管委会副主任、优秀、10分；2.文体活动：（1）合唱比赛班级三等奖、0.8分；（2）志愿服务满20小时、8分</t>
  </si>
  <si>
    <t>汪金晶</t>
  </si>
  <si>
    <t>22102060</t>
  </si>
  <si>
    <t>90.7</t>
  </si>
  <si>
    <t>班长考核优秀8分；其他学院兼职辅导员，考核合格，4分。志愿者服务时数17.17h（6分，10-20小时）</t>
  </si>
  <si>
    <t>志愿者服务时长17.17h</t>
  </si>
  <si>
    <t>是否为学校认定的经济困难生</t>
  </si>
  <si>
    <t>若为经济困难生，请填写</t>
  </si>
  <si>
    <t>22302031</t>
  </si>
  <si>
    <t>普困</t>
  </si>
  <si>
    <t>2023级</t>
  </si>
  <si>
    <t>22302090</t>
  </si>
  <si>
    <t>特困</t>
  </si>
  <si>
    <t>（1） 主题发言《专家政治视域下中国参与全球治理之法治进路》，论文集收录，其他会议，中国海洋大学文科处主办的第十一届“法权秩序与中国道路”研讨会暨“时代变局中的法治与治理”学术论坛，2022年11月，13分； （2） 主题发言《数据交易流通的法治困局、涉外体系与破解进路》，报告论文且获一等奖，其他会议，山东省法学会网络法学研究会主办的山东省法学会网络法学研究会2022年年会， 2022年12月，15分； （3） 主题发言《数据交易流通的法治困局、涉外体系与破解进路》，报告论文且获二等奖，其他会议，浙江大学光华法学院主办的2022年数字经济与国际法治研讨会，2022年12月，13分</t>
  </si>
  <si>
    <t>41</t>
  </si>
  <si>
    <t>（1）博三党支部组织委员、良好、3分；（2）2021级博士生班生活宣传委员、良好、3分</t>
  </si>
  <si>
    <t>6</t>
  </si>
  <si>
    <t>22202046</t>
  </si>
  <si>
    <t>91.63</t>
  </si>
  <si>
    <t xml:space="preserve">1.2022年10月，以第2作者身份在《国际经济法学刊》（CSSCI扩展版来源期刊）上发表《数字经济协定视角下中国数据跨境规则衔接研究》，30*0.7=21分
2.2023年6月，以第2作者身份在《武大国际法评论》（CSSCI扩展版来源期刊）上发表《单边制裁与阻断立法下中国企业的合规困境与应对策略》。
3.浙江省法学会2022年度法学研究课题“涉外企业合规风险控制研究”（2022NB14），厅局级，第4参与人，20*0.5=10分
4.浙江省法学会2023年度法学研究课题“数字贸易高质量发展法治保障研究”（2023NA05），厅局级，第2参与人，20*0.7=14分
5.参加2022年浙江省法学会国际法学研究会年会，2022年11月26日收录会议论文集，未公开出版，唯一作者，获一等奖，作报告人，20分
5.院级“德恒杯”学生学术论文大赛，硕士生组三等奖。
</t>
  </si>
  <si>
    <t>1.2022-2023学年光华法学院职业发展中心部长考核优秀，8分
2.2022-2023学年求是学院丹青学园兼职辅导员考核合格，4分
3.2022-2023学年求是学院丹青学园第四党支部宣传委员考核优秀，8分
4.杭州第19届亚运会志愿者
5.2022-2023学年志愿服务小时数达到20小时，8分
6.2022年光华法学院金秋晚会合唱比赛一等奖，3*0.8=2.4分</t>
  </si>
  <si>
    <t>22102102</t>
  </si>
  <si>
    <t>84.47</t>
  </si>
  <si>
    <t>文体活动：浙江大学2023年研究生“三好杯”羽毛球赛混合团体赛第五名，院级，0.8分；光华法学院2022年金秋体育文化节趣味运动第一名，院级，3分；光华法学院2022年金秋体育文化节羽毛球女单第二名，院级，2分；光华法学院2022年金秋体育文化节羽毛球女双第一名，院级，3分</t>
  </si>
  <si>
    <t>8.8</t>
  </si>
  <si>
    <t>1.社会工作：（1）班长，优秀，8分；（2）其他学院兼职辅导员，合格，4分。志愿者服务时数17.17h（6分，10-20小时）</t>
  </si>
  <si>
    <t>88</t>
  </si>
  <si>
    <t>22202007</t>
  </si>
  <si>
    <t>88.52</t>
  </si>
  <si>
    <t>1.社会工作：（1）其他学院兼职辅导员、优秀、10分；（2）文体委员、良好、3分；（3）法学院研会体育部副部长、合格、4分</t>
  </si>
  <si>
    <t>17</t>
  </si>
  <si>
    <t>22302093</t>
  </si>
  <si>
    <t>22202153</t>
  </si>
  <si>
    <t>89.19</t>
  </si>
  <si>
    <t>班级学习委员 合格 1分</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</si>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</sst>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name val="等线"/>
      <charset val="134"/>
    </font>
    <font>
      <b/>
      <sz val="12"/>
      <name val="宋体"/>
      <charset val="134"/>
    </font>
    <font>
      <b/>
      <sz val="12"/>
      <color rgb="FF000000"/>
      <name val="宋体"/>
      <charset val="134"/>
    </font>
    <font>
      <sz val="10"/>
      <name val="宋体"/>
      <charset val="134"/>
    </font>
    <font>
      <sz val="11"/>
      <color indexed="8"/>
      <name val="等线"/>
      <charset val="134"/>
    </font>
    <font>
      <sz val="11"/>
      <color indexed="8"/>
      <name val="宋体"/>
      <charset val="134"/>
    </font>
    <font>
      <sz val="11"/>
      <name val="宋体"/>
      <charset val="134"/>
    </font>
    <font>
      <b/>
      <sz val="10"/>
      <color indexed="8"/>
      <name val="宋体"/>
      <charset val="134"/>
    </font>
    <font>
      <sz val="12"/>
      <name val="宋体"/>
      <charset val="134"/>
    </font>
    <font>
      <sz val="12"/>
      <color rgb="FF000000"/>
      <name val="宋体"/>
      <charset val="134"/>
    </font>
    <font>
      <b/>
      <sz val="11"/>
      <color rgb="FF000000"/>
      <name val="宋体"/>
      <charset val="134"/>
    </font>
    <font>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cellStyleXfs>
  <cellXfs count="34">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49" applyFont="1" applyFill="1" applyBorder="1" applyAlignment="1">
      <alignment horizontal="center" vertical="center" wrapText="1"/>
    </xf>
    <xf numFmtId="0" fontId="4" fillId="0" borderId="0" xfId="0" applyNumberFormat="1" applyFont="1" applyFill="1">
      <alignment vertical="center"/>
    </xf>
    <xf numFmtId="0" fontId="4" fillId="0" borderId="0" xfId="0" applyNumberFormat="1" applyFont="1" applyFill="1" applyBorder="1">
      <alignment vertical="center"/>
    </xf>
    <xf numFmtId="0" fontId="5" fillId="0" borderId="0" xfId="0" applyNumberFormat="1" applyFont="1" applyFill="1">
      <alignment vertical="center"/>
    </xf>
    <xf numFmtId="0" fontId="5" fillId="0" borderId="0" xfId="0" applyNumberFormat="1" applyFont="1" applyFill="1" applyBorder="1">
      <alignment vertical="center"/>
    </xf>
    <xf numFmtId="0" fontId="0" fillId="0" borderId="0" xfId="0" applyAlignment="1">
      <alignment horizontal="center" vertical="center"/>
    </xf>
    <xf numFmtId="0" fontId="0" fillId="0" borderId="0" xfId="0" applyFill="1">
      <alignment vertical="center"/>
    </xf>
    <xf numFmtId="176" fontId="0" fillId="0" borderId="0" xfId="0" applyNumberFormat="1">
      <alignment vertical="center"/>
    </xf>
    <xf numFmtId="0" fontId="2"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6"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justify" vertical="center"/>
    </xf>
    <xf numFmtId="0" fontId="2" fillId="0" borderId="1"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0" xfId="0" applyFont="1" applyFill="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zoomScale="107" zoomScaleNormal="107" workbookViewId="0">
      <selection activeCell="R13" sqref="R13"/>
    </sheetView>
  </sheetViews>
  <sheetFormatPr defaultColWidth="9" defaultRowHeight="16.8"/>
  <cols>
    <col min="1" max="1" width="4.875" customWidth="1"/>
    <col min="2" max="3" width="9.125" customWidth="1"/>
    <col min="4" max="4" width="30.9196428571429" customWidth="1"/>
    <col min="5" max="5" width="16.25" customWidth="1"/>
    <col min="6" max="6" width="7" customWidth="1"/>
    <col min="7" max="7" width="38.3482142857143" customWidth="1"/>
    <col min="8" max="8" width="11.0625" customWidth="1"/>
    <col min="9" max="9" width="90.625" customWidth="1"/>
    <col min="10" max="10" width="9.25892857142857" customWidth="1"/>
    <col min="11" max="11" width="90.625" customWidth="1"/>
    <col min="12" max="12" width="19.0089285714286" customWidth="1"/>
    <col min="13" max="13" width="45.2946428571429" customWidth="1"/>
    <col min="18" max="18" width="17.1964285714286" customWidth="1"/>
  </cols>
  <sheetData>
    <row r="1" ht="68" spans="1:18">
      <c r="A1" s="31" t="s">
        <v>0</v>
      </c>
      <c r="B1" s="31" t="s">
        <v>1</v>
      </c>
      <c r="C1" s="31" t="s">
        <v>2</v>
      </c>
      <c r="D1" s="31" t="s">
        <v>3</v>
      </c>
      <c r="E1" s="31" t="s">
        <v>4</v>
      </c>
      <c r="F1" s="31" t="s">
        <v>5</v>
      </c>
      <c r="G1" s="31" t="s">
        <v>6</v>
      </c>
      <c r="H1" s="31" t="s">
        <v>7</v>
      </c>
      <c r="I1" s="31" t="s">
        <v>8</v>
      </c>
      <c r="J1" s="31" t="s">
        <v>9</v>
      </c>
      <c r="K1" s="31" t="s">
        <v>10</v>
      </c>
      <c r="L1" s="31" t="s">
        <v>11</v>
      </c>
      <c r="M1" s="31" t="s">
        <v>12</v>
      </c>
      <c r="N1" s="20" t="s">
        <v>13</v>
      </c>
      <c r="O1" s="20" t="s">
        <v>14</v>
      </c>
      <c r="P1" s="20" t="s">
        <v>15</v>
      </c>
      <c r="Q1" s="20" t="s">
        <v>16</v>
      </c>
      <c r="R1" s="21"/>
    </row>
    <row r="2" ht="107" spans="1:18">
      <c r="A2" s="31">
        <v>1</v>
      </c>
      <c r="B2" s="12" t="s">
        <v>17</v>
      </c>
      <c r="C2" s="12" t="s">
        <v>18</v>
      </c>
      <c r="D2" s="12" t="s">
        <v>19</v>
      </c>
      <c r="E2" s="12" t="s">
        <v>20</v>
      </c>
      <c r="F2" s="12" t="s">
        <v>21</v>
      </c>
      <c r="G2" s="12" t="s">
        <v>22</v>
      </c>
      <c r="H2" s="12" t="s">
        <v>23</v>
      </c>
      <c r="I2" s="12" t="s">
        <v>24</v>
      </c>
      <c r="J2" s="12">
        <v>130</v>
      </c>
      <c r="K2" s="12" t="s">
        <v>25</v>
      </c>
      <c r="L2" s="12">
        <v>50.4</v>
      </c>
      <c r="M2" s="12" t="s">
        <v>26</v>
      </c>
      <c r="N2" s="32">
        <v>148</v>
      </c>
      <c r="O2" s="12" t="s">
        <v>22</v>
      </c>
      <c r="P2" s="12">
        <v>130</v>
      </c>
      <c r="Q2" s="12">
        <v>50.4</v>
      </c>
      <c r="R2" s="22"/>
    </row>
    <row r="3" ht="31" spans="1:18">
      <c r="A3" s="31">
        <v>2</v>
      </c>
      <c r="B3" s="12" t="s">
        <v>27</v>
      </c>
      <c r="C3" s="12" t="s">
        <v>28</v>
      </c>
      <c r="D3" s="12" t="s">
        <v>19</v>
      </c>
      <c r="E3" s="12" t="s">
        <v>20</v>
      </c>
      <c r="F3" s="12" t="s">
        <v>21</v>
      </c>
      <c r="G3" s="12" t="s">
        <v>29</v>
      </c>
      <c r="H3" s="12" t="s">
        <v>23</v>
      </c>
      <c r="I3" s="12" t="s">
        <v>30</v>
      </c>
      <c r="J3" s="12">
        <v>0</v>
      </c>
      <c r="K3" s="12" t="s">
        <v>31</v>
      </c>
      <c r="L3" s="12">
        <v>30.4</v>
      </c>
      <c r="M3" s="12" t="s">
        <v>32</v>
      </c>
      <c r="N3" s="32">
        <v>93.64</v>
      </c>
      <c r="O3" s="12" t="s">
        <v>29</v>
      </c>
      <c r="P3" s="12">
        <v>0</v>
      </c>
      <c r="Q3" s="12">
        <v>30.4</v>
      </c>
      <c r="R3" s="21"/>
    </row>
    <row r="4" ht="31" spans="1:18">
      <c r="A4" s="31">
        <v>3</v>
      </c>
      <c r="B4" s="12" t="s">
        <v>33</v>
      </c>
      <c r="C4" s="12" t="s">
        <v>34</v>
      </c>
      <c r="D4" s="12" t="s">
        <v>19</v>
      </c>
      <c r="E4" s="12" t="s">
        <v>20</v>
      </c>
      <c r="F4" s="12" t="s">
        <v>21</v>
      </c>
      <c r="G4" s="12" t="s">
        <v>35</v>
      </c>
      <c r="H4" s="12" t="s">
        <v>23</v>
      </c>
      <c r="I4" s="12" t="s">
        <v>36</v>
      </c>
      <c r="J4" s="12">
        <v>7</v>
      </c>
      <c r="K4" s="12" t="s">
        <v>37</v>
      </c>
      <c r="L4" s="12">
        <v>10</v>
      </c>
      <c r="M4" s="12" t="s">
        <v>30</v>
      </c>
      <c r="N4" s="32">
        <v>92.37</v>
      </c>
      <c r="O4" s="12" t="s">
        <v>35</v>
      </c>
      <c r="P4" s="12">
        <v>7</v>
      </c>
      <c r="Q4" s="12">
        <v>10</v>
      </c>
      <c r="R4" s="21"/>
    </row>
    <row r="5" ht="46" spans="1:18">
      <c r="A5" s="31">
        <v>4</v>
      </c>
      <c r="B5" s="12" t="s">
        <v>38</v>
      </c>
      <c r="C5" s="12" t="s">
        <v>39</v>
      </c>
      <c r="D5" s="12" t="s">
        <v>19</v>
      </c>
      <c r="E5" s="12" t="s">
        <v>20</v>
      </c>
      <c r="F5" s="12" t="s">
        <v>21</v>
      </c>
      <c r="G5" s="12" t="s">
        <v>40</v>
      </c>
      <c r="H5" s="12" t="s">
        <v>23</v>
      </c>
      <c r="I5" s="12" t="s">
        <v>41</v>
      </c>
      <c r="J5" s="12">
        <v>53</v>
      </c>
      <c r="K5" s="12" t="s">
        <v>42</v>
      </c>
      <c r="L5" s="12">
        <v>12</v>
      </c>
      <c r="M5" s="12" t="s">
        <v>30</v>
      </c>
      <c r="N5" s="32">
        <v>112.86</v>
      </c>
      <c r="O5" s="12" t="s">
        <v>40</v>
      </c>
      <c r="P5" s="12">
        <v>53</v>
      </c>
      <c r="Q5" s="12">
        <v>12</v>
      </c>
      <c r="R5" s="21"/>
    </row>
    <row r="6" ht="31" spans="1:18">
      <c r="A6" s="31">
        <v>5</v>
      </c>
      <c r="B6" s="12" t="s">
        <v>43</v>
      </c>
      <c r="C6" s="12" t="s">
        <v>44</v>
      </c>
      <c r="D6" s="12" t="s">
        <v>19</v>
      </c>
      <c r="E6" s="12" t="s">
        <v>20</v>
      </c>
      <c r="F6" s="12" t="s">
        <v>21</v>
      </c>
      <c r="G6" s="12" t="s">
        <v>45</v>
      </c>
      <c r="H6" s="12" t="s">
        <v>23</v>
      </c>
      <c r="I6" s="12" t="s">
        <v>46</v>
      </c>
      <c r="J6" s="12">
        <v>12</v>
      </c>
      <c r="K6" s="12" t="s">
        <v>47</v>
      </c>
      <c r="L6" s="12">
        <v>6.4</v>
      </c>
      <c r="M6" s="12" t="s">
        <v>30</v>
      </c>
      <c r="N6" s="32">
        <v>94.6</v>
      </c>
      <c r="O6" s="12" t="s">
        <v>45</v>
      </c>
      <c r="P6" s="12">
        <v>12</v>
      </c>
      <c r="Q6" s="12">
        <v>6.4</v>
      </c>
      <c r="R6" s="21"/>
    </row>
    <row r="7" ht="61" spans="1:18">
      <c r="A7" s="31">
        <v>6</v>
      </c>
      <c r="B7" s="12" t="s">
        <v>48</v>
      </c>
      <c r="C7" s="12" t="s">
        <v>49</v>
      </c>
      <c r="D7" s="12" t="s">
        <v>19</v>
      </c>
      <c r="E7" s="12" t="s">
        <v>20</v>
      </c>
      <c r="F7" s="12" t="s">
        <v>21</v>
      </c>
      <c r="G7" s="12">
        <v>89.36</v>
      </c>
      <c r="H7" s="12" t="s">
        <v>23</v>
      </c>
      <c r="I7" s="12" t="s">
        <v>50</v>
      </c>
      <c r="J7" s="12">
        <v>70</v>
      </c>
      <c r="K7" s="12" t="s">
        <v>51</v>
      </c>
      <c r="L7" s="12">
        <v>10.4</v>
      </c>
      <c r="M7" s="12" t="s">
        <v>30</v>
      </c>
      <c r="N7" s="33">
        <v>118.44</v>
      </c>
      <c r="O7" s="12" t="s">
        <v>52</v>
      </c>
      <c r="P7" s="12">
        <v>70</v>
      </c>
      <c r="Q7" s="12">
        <v>10.4</v>
      </c>
      <c r="R7" s="21"/>
    </row>
    <row r="8" ht="31" spans="1:18">
      <c r="A8" s="31">
        <v>7</v>
      </c>
      <c r="B8" s="12" t="s">
        <v>53</v>
      </c>
      <c r="C8" s="12" t="s">
        <v>54</v>
      </c>
      <c r="D8" s="12" t="s">
        <v>19</v>
      </c>
      <c r="E8" s="12" t="s">
        <v>20</v>
      </c>
      <c r="F8" s="12" t="s">
        <v>21</v>
      </c>
      <c r="G8" s="12" t="s">
        <v>55</v>
      </c>
      <c r="H8" s="12" t="s">
        <v>23</v>
      </c>
      <c r="I8" s="12" t="s">
        <v>30</v>
      </c>
      <c r="J8" s="12">
        <v>0</v>
      </c>
      <c r="K8" s="12" t="s">
        <v>56</v>
      </c>
      <c r="L8" s="12" t="s">
        <v>57</v>
      </c>
      <c r="M8" s="12" t="s">
        <v>30</v>
      </c>
      <c r="N8" s="33">
        <v>91.76</v>
      </c>
      <c r="O8" s="12" t="s">
        <v>55</v>
      </c>
      <c r="P8" s="12">
        <v>0</v>
      </c>
      <c r="Q8" s="12" t="s">
        <v>57</v>
      </c>
      <c r="R8" s="21"/>
    </row>
    <row r="9" spans="1:18">
      <c r="A9" s="31">
        <v>8</v>
      </c>
      <c r="B9" s="12" t="s">
        <v>58</v>
      </c>
      <c r="C9" s="12" t="s">
        <v>59</v>
      </c>
      <c r="D9" s="12" t="s">
        <v>19</v>
      </c>
      <c r="E9" s="12" t="s">
        <v>20</v>
      </c>
      <c r="F9" s="12" t="s">
        <v>21</v>
      </c>
      <c r="G9" s="12" t="s">
        <v>60</v>
      </c>
      <c r="H9" s="12" t="s">
        <v>23</v>
      </c>
      <c r="I9" s="12" t="s">
        <v>61</v>
      </c>
      <c r="J9" s="12" t="s">
        <v>62</v>
      </c>
      <c r="K9" s="12" t="s">
        <v>63</v>
      </c>
      <c r="L9" s="12" t="s">
        <v>64</v>
      </c>
      <c r="M9" s="12" t="s">
        <v>30</v>
      </c>
      <c r="N9" s="33">
        <v>102.07</v>
      </c>
      <c r="O9" s="12" t="s">
        <v>60</v>
      </c>
      <c r="P9" s="12" t="s">
        <v>62</v>
      </c>
      <c r="Q9" s="12" t="s">
        <v>64</v>
      </c>
      <c r="R9" s="21"/>
    </row>
    <row r="10" ht="31" spans="1:18">
      <c r="A10" s="31">
        <v>9</v>
      </c>
      <c r="B10" s="12" t="s">
        <v>65</v>
      </c>
      <c r="C10" s="12" t="s">
        <v>66</v>
      </c>
      <c r="D10" s="12" t="s">
        <v>19</v>
      </c>
      <c r="E10" s="12" t="s">
        <v>20</v>
      </c>
      <c r="F10" s="12" t="s">
        <v>21</v>
      </c>
      <c r="G10" s="12" t="s">
        <v>67</v>
      </c>
      <c r="H10" s="12" t="s">
        <v>23</v>
      </c>
      <c r="I10" s="12" t="s">
        <v>68</v>
      </c>
      <c r="J10" s="12" t="s">
        <v>69</v>
      </c>
      <c r="K10" s="12" t="s">
        <v>70</v>
      </c>
      <c r="L10" s="12" t="s">
        <v>71</v>
      </c>
      <c r="M10" s="12" t="s">
        <v>72</v>
      </c>
      <c r="N10" s="33">
        <v>111.08</v>
      </c>
      <c r="O10" s="12" t="s">
        <v>67</v>
      </c>
      <c r="P10" s="12" t="s">
        <v>69</v>
      </c>
      <c r="Q10" s="12" t="s">
        <v>71</v>
      </c>
      <c r="R10" s="21"/>
    </row>
    <row r="11" ht="31" spans="1:18">
      <c r="A11" s="31">
        <v>10</v>
      </c>
      <c r="B11" s="12" t="s">
        <v>73</v>
      </c>
      <c r="C11" s="12" t="s">
        <v>74</v>
      </c>
      <c r="D11" s="12" t="s">
        <v>19</v>
      </c>
      <c r="E11" s="12" t="s">
        <v>75</v>
      </c>
      <c r="F11" s="12" t="s">
        <v>21</v>
      </c>
      <c r="G11" s="12">
        <v>91.1</v>
      </c>
      <c r="H11" s="12" t="s">
        <v>23</v>
      </c>
      <c r="I11" s="12" t="s">
        <v>30</v>
      </c>
      <c r="J11" s="12" t="s">
        <v>76</v>
      </c>
      <c r="K11" s="12" t="s">
        <v>77</v>
      </c>
      <c r="L11" s="12" t="s">
        <v>78</v>
      </c>
      <c r="M11" s="12" t="s">
        <v>30</v>
      </c>
      <c r="N11" s="33">
        <v>92.78</v>
      </c>
      <c r="O11" s="12">
        <v>91.1</v>
      </c>
      <c r="P11" s="12" t="s">
        <v>76</v>
      </c>
      <c r="Q11" s="12" t="s">
        <v>78</v>
      </c>
      <c r="R11" s="21"/>
    </row>
    <row r="12" ht="61" spans="1:18">
      <c r="A12" s="31">
        <v>11</v>
      </c>
      <c r="B12" s="12" t="s">
        <v>79</v>
      </c>
      <c r="C12" s="12" t="s">
        <v>80</v>
      </c>
      <c r="D12" s="12" t="s">
        <v>19</v>
      </c>
      <c r="E12" s="12" t="s">
        <v>75</v>
      </c>
      <c r="F12" s="12" t="s">
        <v>21</v>
      </c>
      <c r="G12" s="12">
        <v>91.23</v>
      </c>
      <c r="H12" s="12" t="s">
        <v>23</v>
      </c>
      <c r="I12" s="12" t="s">
        <v>81</v>
      </c>
      <c r="J12" s="12">
        <v>13</v>
      </c>
      <c r="K12" s="12" t="s">
        <v>82</v>
      </c>
      <c r="L12" s="12">
        <v>24.6</v>
      </c>
      <c r="M12" s="12" t="s">
        <v>83</v>
      </c>
      <c r="N12" s="33">
        <v>98.89</v>
      </c>
      <c r="O12" s="12">
        <v>91.23</v>
      </c>
      <c r="P12" s="12">
        <v>13</v>
      </c>
      <c r="Q12" s="12">
        <v>24.6</v>
      </c>
      <c r="R12" s="21"/>
    </row>
    <row r="13" s="8" customFormat="1" ht="31" spans="1:17">
      <c r="A13" s="31">
        <v>12</v>
      </c>
      <c r="B13" s="13" t="s">
        <v>84</v>
      </c>
      <c r="C13" s="13" t="s">
        <v>85</v>
      </c>
      <c r="D13" s="13" t="s">
        <v>19</v>
      </c>
      <c r="E13" s="13" t="s">
        <v>20</v>
      </c>
      <c r="F13" s="13" t="s">
        <v>21</v>
      </c>
      <c r="G13" s="13" t="s">
        <v>86</v>
      </c>
      <c r="H13" s="13" t="s">
        <v>23</v>
      </c>
      <c r="I13" s="13" t="s">
        <v>30</v>
      </c>
      <c r="J13" s="13" t="s">
        <v>76</v>
      </c>
      <c r="K13" s="18" t="s">
        <v>87</v>
      </c>
      <c r="L13" s="13">
        <v>16.4</v>
      </c>
      <c r="M13" s="13" t="s">
        <v>30</v>
      </c>
      <c r="N13" s="17">
        <v>92.64</v>
      </c>
      <c r="O13" s="13" t="s">
        <v>86</v>
      </c>
      <c r="P13" s="17">
        <v>0</v>
      </c>
      <c r="Q13" s="13">
        <v>16.4</v>
      </c>
    </row>
    <row r="14" s="8" customFormat="1" ht="31" spans="1:17">
      <c r="A14" s="31">
        <v>13</v>
      </c>
      <c r="B14" s="13" t="s">
        <v>88</v>
      </c>
      <c r="C14" s="13" t="s">
        <v>89</v>
      </c>
      <c r="D14" s="13" t="s">
        <v>19</v>
      </c>
      <c r="E14" s="13" t="s">
        <v>20</v>
      </c>
      <c r="F14" s="13" t="s">
        <v>21</v>
      </c>
      <c r="G14" s="13">
        <v>87.71</v>
      </c>
      <c r="H14" s="13" t="s">
        <v>23</v>
      </c>
      <c r="I14" s="13" t="s">
        <v>30</v>
      </c>
      <c r="J14" s="13">
        <v>0</v>
      </c>
      <c r="K14" s="18" t="s">
        <v>90</v>
      </c>
      <c r="L14" s="13">
        <v>20.4</v>
      </c>
      <c r="M14" s="18" t="s">
        <v>91</v>
      </c>
      <c r="N14" s="17">
        <v>89.75</v>
      </c>
      <c r="O14" s="13">
        <v>87.71</v>
      </c>
      <c r="P14" s="17">
        <v>0</v>
      </c>
      <c r="Q14" s="13">
        <v>20.4</v>
      </c>
    </row>
    <row r="15" spans="4:5">
      <c r="D15" s="7"/>
      <c r="E15" s="7"/>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82" zoomScaleNormal="82" topLeftCell="A16" workbookViewId="0">
      <selection activeCell="F23" sqref="F23"/>
    </sheetView>
  </sheetViews>
  <sheetFormatPr defaultColWidth="9" defaultRowHeight="16.8"/>
  <cols>
    <col min="1" max="1" width="5.67857142857143" style="9" customWidth="1"/>
    <col min="2" max="3" width="9.125" customWidth="1"/>
    <col min="4" max="4" width="33.8125" customWidth="1"/>
    <col min="5" max="5" width="7.57142857142857" customWidth="1"/>
    <col min="6" max="8" width="9.47321428571429" customWidth="1"/>
    <col min="9" max="9" width="42.1875" customWidth="1"/>
    <col min="10" max="10" width="11.9017857142857" customWidth="1"/>
    <col min="11" max="11" width="90.625" customWidth="1"/>
    <col min="12" max="12" width="10.2767857142857" customWidth="1"/>
    <col min="13" max="13" width="38.125" customWidth="1"/>
    <col min="14" max="14" width="18" customWidth="1"/>
    <col min="15" max="15" width="13.5" customWidth="1"/>
    <col min="16" max="16" width="12.625" customWidth="1"/>
    <col min="20" max="20" width="23.8035714285714" customWidth="1"/>
  </cols>
  <sheetData>
    <row r="1" ht="141" spans="1:20">
      <c r="A1" s="23" t="s">
        <v>0</v>
      </c>
      <c r="B1" s="2" t="s">
        <v>1</v>
      </c>
      <c r="C1" s="2" t="s">
        <v>2</v>
      </c>
      <c r="D1" s="2" t="s">
        <v>3</v>
      </c>
      <c r="E1" s="2" t="s">
        <v>4</v>
      </c>
      <c r="F1" s="2" t="s">
        <v>5</v>
      </c>
      <c r="G1" s="2" t="s">
        <v>92</v>
      </c>
      <c r="H1" s="2" t="s">
        <v>93</v>
      </c>
      <c r="I1" s="2" t="s">
        <v>6</v>
      </c>
      <c r="J1" s="2" t="s">
        <v>7</v>
      </c>
      <c r="K1" s="2" t="s">
        <v>8</v>
      </c>
      <c r="L1" s="2" t="s">
        <v>9</v>
      </c>
      <c r="M1" s="2" t="s">
        <v>10</v>
      </c>
      <c r="N1" s="2" t="s">
        <v>11</v>
      </c>
      <c r="O1" s="2" t="s">
        <v>12</v>
      </c>
      <c r="P1" s="25" t="s">
        <v>13</v>
      </c>
      <c r="Q1" s="25" t="s">
        <v>14</v>
      </c>
      <c r="R1" s="25" t="s">
        <v>15</v>
      </c>
      <c r="S1" s="29" t="s">
        <v>16</v>
      </c>
      <c r="T1" s="21"/>
    </row>
    <row r="2" ht="61" spans="1:20">
      <c r="A2" s="23">
        <v>1</v>
      </c>
      <c r="B2" s="3" t="s">
        <v>94</v>
      </c>
      <c r="C2" s="3">
        <v>12102018</v>
      </c>
      <c r="D2" s="3" t="s">
        <v>19</v>
      </c>
      <c r="E2" s="3" t="s">
        <v>95</v>
      </c>
      <c r="F2" s="3" t="s">
        <v>96</v>
      </c>
      <c r="G2" s="3" t="s">
        <v>97</v>
      </c>
      <c r="H2" s="3" t="s">
        <v>98</v>
      </c>
      <c r="I2" s="3" t="s">
        <v>30</v>
      </c>
      <c r="J2" s="3" t="s">
        <v>23</v>
      </c>
      <c r="K2" s="3" t="s">
        <v>99</v>
      </c>
      <c r="L2" s="3">
        <v>116</v>
      </c>
      <c r="M2" s="3" t="s">
        <v>30</v>
      </c>
      <c r="N2" s="3">
        <v>0</v>
      </c>
      <c r="O2" s="3" t="s">
        <v>30</v>
      </c>
      <c r="P2" s="26">
        <v>104.4</v>
      </c>
      <c r="Q2" s="3" t="s">
        <v>30</v>
      </c>
      <c r="R2" s="3">
        <v>116</v>
      </c>
      <c r="S2" s="3">
        <v>0</v>
      </c>
      <c r="T2" s="22"/>
    </row>
    <row r="3" ht="61" spans="1:20">
      <c r="A3" s="23">
        <v>2</v>
      </c>
      <c r="B3" s="3" t="s">
        <v>100</v>
      </c>
      <c r="C3" s="3" t="s">
        <v>101</v>
      </c>
      <c r="D3" s="3" t="s">
        <v>19</v>
      </c>
      <c r="E3" s="3" t="s">
        <v>95</v>
      </c>
      <c r="F3" s="3" t="s">
        <v>96</v>
      </c>
      <c r="G3" s="3" t="s">
        <v>97</v>
      </c>
      <c r="H3" s="3" t="s">
        <v>98</v>
      </c>
      <c r="I3" s="3" t="s">
        <v>30</v>
      </c>
      <c r="J3" s="3" t="s">
        <v>23</v>
      </c>
      <c r="K3" s="3" t="s">
        <v>102</v>
      </c>
      <c r="L3" s="3" t="s">
        <v>103</v>
      </c>
      <c r="M3" s="3" t="s">
        <v>30</v>
      </c>
      <c r="N3" s="3">
        <v>0</v>
      </c>
      <c r="O3" s="3" t="s">
        <v>30</v>
      </c>
      <c r="P3" s="27">
        <v>56.7</v>
      </c>
      <c r="Q3" s="3" t="s">
        <v>30</v>
      </c>
      <c r="R3" s="3" t="s">
        <v>103</v>
      </c>
      <c r="S3" s="3">
        <v>0</v>
      </c>
      <c r="T3" s="22"/>
    </row>
    <row r="4" ht="152" spans="1:20">
      <c r="A4" s="23">
        <v>3</v>
      </c>
      <c r="B4" s="3" t="s">
        <v>104</v>
      </c>
      <c r="C4" s="3" t="s">
        <v>105</v>
      </c>
      <c r="D4" s="3" t="s">
        <v>19</v>
      </c>
      <c r="E4" s="3" t="s">
        <v>95</v>
      </c>
      <c r="F4" s="3" t="s">
        <v>106</v>
      </c>
      <c r="G4" s="3" t="s">
        <v>107</v>
      </c>
      <c r="H4" s="3" t="s">
        <v>108</v>
      </c>
      <c r="I4" s="3" t="s">
        <v>30</v>
      </c>
      <c r="J4" s="3" t="s">
        <v>23</v>
      </c>
      <c r="K4" s="3" t="s">
        <v>109</v>
      </c>
      <c r="L4" s="3" t="s">
        <v>110</v>
      </c>
      <c r="M4" s="3" t="s">
        <v>111</v>
      </c>
      <c r="N4" s="3">
        <v>0</v>
      </c>
      <c r="O4" s="3" t="s">
        <v>30</v>
      </c>
      <c r="P4" s="27">
        <v>45.3</v>
      </c>
      <c r="Q4" s="3" t="s">
        <v>30</v>
      </c>
      <c r="R4" s="3" t="s">
        <v>110</v>
      </c>
      <c r="S4" s="3">
        <v>0</v>
      </c>
      <c r="T4" s="21"/>
    </row>
    <row r="5" ht="92" spans="1:20">
      <c r="A5" s="23">
        <v>4</v>
      </c>
      <c r="B5" s="3" t="s">
        <v>112</v>
      </c>
      <c r="C5" s="3" t="s">
        <v>113</v>
      </c>
      <c r="D5" s="3" t="s">
        <v>19</v>
      </c>
      <c r="E5" s="3" t="s">
        <v>95</v>
      </c>
      <c r="F5" s="3" t="s">
        <v>21</v>
      </c>
      <c r="G5" s="3" t="s">
        <v>97</v>
      </c>
      <c r="H5" s="3" t="s">
        <v>108</v>
      </c>
      <c r="I5" s="3">
        <v>92.36</v>
      </c>
      <c r="J5" s="3" t="s">
        <v>23</v>
      </c>
      <c r="K5" s="3" t="s">
        <v>114</v>
      </c>
      <c r="L5" s="3" t="s">
        <v>115</v>
      </c>
      <c r="M5" s="3" t="s">
        <v>116</v>
      </c>
      <c r="N5" s="3" t="s">
        <v>117</v>
      </c>
      <c r="O5" s="3" t="s">
        <v>118</v>
      </c>
      <c r="P5" s="27">
        <v>172.52</v>
      </c>
      <c r="Q5" s="3">
        <v>92.36</v>
      </c>
      <c r="R5" s="3" t="s">
        <v>115</v>
      </c>
      <c r="S5" s="3" t="s">
        <v>117</v>
      </c>
      <c r="T5" s="21"/>
    </row>
    <row r="6" ht="61" spans="1:20">
      <c r="A6" s="23">
        <v>5</v>
      </c>
      <c r="B6" s="3" t="s">
        <v>119</v>
      </c>
      <c r="C6" s="3" t="s">
        <v>120</v>
      </c>
      <c r="D6" s="3" t="s">
        <v>19</v>
      </c>
      <c r="E6" s="3" t="s">
        <v>95</v>
      </c>
      <c r="F6" s="3" t="s">
        <v>21</v>
      </c>
      <c r="G6" s="3" t="s">
        <v>97</v>
      </c>
      <c r="H6" s="3" t="s">
        <v>108</v>
      </c>
      <c r="I6" s="3">
        <v>88.54</v>
      </c>
      <c r="J6" s="3" t="s">
        <v>23</v>
      </c>
      <c r="K6" s="3" t="s">
        <v>121</v>
      </c>
      <c r="L6" s="3" t="s">
        <v>122</v>
      </c>
      <c r="M6" s="3" t="s">
        <v>123</v>
      </c>
      <c r="N6" s="3" t="s">
        <v>124</v>
      </c>
      <c r="O6" s="3" t="s">
        <v>76</v>
      </c>
      <c r="P6" s="27">
        <v>129.18</v>
      </c>
      <c r="Q6" s="3">
        <v>88.54</v>
      </c>
      <c r="R6" s="3" t="s">
        <v>122</v>
      </c>
      <c r="S6" s="3" t="s">
        <v>124</v>
      </c>
      <c r="T6" s="21"/>
    </row>
    <row r="7" ht="61" spans="1:20">
      <c r="A7" s="23">
        <v>6</v>
      </c>
      <c r="B7" s="3" t="s">
        <v>125</v>
      </c>
      <c r="C7" s="3" t="s">
        <v>126</v>
      </c>
      <c r="D7" s="3" t="s">
        <v>23</v>
      </c>
      <c r="E7" s="3" t="s">
        <v>95</v>
      </c>
      <c r="F7" s="3" t="s">
        <v>106</v>
      </c>
      <c r="G7" s="3" t="s">
        <v>107</v>
      </c>
      <c r="H7" s="3" t="s">
        <v>108</v>
      </c>
      <c r="I7" s="3" t="s">
        <v>30</v>
      </c>
      <c r="J7" s="3" t="s">
        <v>23</v>
      </c>
      <c r="K7" s="3" t="s">
        <v>127</v>
      </c>
      <c r="L7" s="3">
        <v>60</v>
      </c>
      <c r="M7" s="3" t="s">
        <v>128</v>
      </c>
      <c r="N7" s="3">
        <v>3</v>
      </c>
      <c r="O7" s="3" t="s">
        <v>129</v>
      </c>
      <c r="P7" s="27">
        <v>36.3</v>
      </c>
      <c r="Q7" s="3" t="s">
        <v>30</v>
      </c>
      <c r="R7" s="3">
        <v>60</v>
      </c>
      <c r="S7" s="3">
        <v>3</v>
      </c>
      <c r="T7" s="21"/>
    </row>
    <row r="8" ht="76" spans="1:20">
      <c r="A8" s="23">
        <v>7</v>
      </c>
      <c r="B8" s="3" t="s">
        <v>130</v>
      </c>
      <c r="C8" s="3" t="s">
        <v>131</v>
      </c>
      <c r="D8" s="3" t="s">
        <v>19</v>
      </c>
      <c r="E8" s="3" t="s">
        <v>95</v>
      </c>
      <c r="F8" s="3" t="s">
        <v>106</v>
      </c>
      <c r="G8" s="3" t="s">
        <v>107</v>
      </c>
      <c r="H8" s="3" t="s">
        <v>108</v>
      </c>
      <c r="I8" s="3" t="s">
        <v>30</v>
      </c>
      <c r="J8" s="3" t="s">
        <v>23</v>
      </c>
      <c r="K8" s="3" t="s">
        <v>132</v>
      </c>
      <c r="L8" s="3" t="s">
        <v>133</v>
      </c>
      <c r="M8" s="3" t="s">
        <v>76</v>
      </c>
      <c r="N8" s="3" t="s">
        <v>76</v>
      </c>
      <c r="O8" s="3" t="s">
        <v>30</v>
      </c>
      <c r="P8" s="27">
        <v>34.2</v>
      </c>
      <c r="Q8" s="3" t="s">
        <v>30</v>
      </c>
      <c r="R8" s="3" t="s">
        <v>133</v>
      </c>
      <c r="S8" s="3" t="s">
        <v>76</v>
      </c>
      <c r="T8" s="21"/>
    </row>
    <row r="9" s="9" customFormat="1" ht="152" spans="1:20">
      <c r="A9" s="23">
        <v>8</v>
      </c>
      <c r="B9" s="3" t="s">
        <v>134</v>
      </c>
      <c r="C9" s="3" t="s">
        <v>135</v>
      </c>
      <c r="D9" s="3" t="s">
        <v>23</v>
      </c>
      <c r="E9" s="3" t="s">
        <v>95</v>
      </c>
      <c r="F9" s="3" t="s">
        <v>96</v>
      </c>
      <c r="G9" s="3" t="s">
        <v>97</v>
      </c>
      <c r="H9" s="3" t="s">
        <v>98</v>
      </c>
      <c r="I9" s="3" t="s">
        <v>30</v>
      </c>
      <c r="J9" s="3" t="s">
        <v>23</v>
      </c>
      <c r="K9" s="3" t="s">
        <v>136</v>
      </c>
      <c r="L9" s="3">
        <v>145.15</v>
      </c>
      <c r="M9" s="3" t="s">
        <v>30</v>
      </c>
      <c r="N9" s="3" t="s">
        <v>76</v>
      </c>
      <c r="O9" s="3" t="s">
        <v>30</v>
      </c>
      <c r="P9" s="26">
        <v>130.635</v>
      </c>
      <c r="Q9" s="3" t="s">
        <v>30</v>
      </c>
      <c r="R9" s="3">
        <v>145.15</v>
      </c>
      <c r="S9" s="3" t="s">
        <v>76</v>
      </c>
      <c r="T9" s="30"/>
    </row>
    <row r="10" ht="61" spans="1:20">
      <c r="A10" s="23">
        <v>9</v>
      </c>
      <c r="B10" s="3" t="s">
        <v>137</v>
      </c>
      <c r="C10" s="3" t="s">
        <v>138</v>
      </c>
      <c r="D10" s="3" t="s">
        <v>19</v>
      </c>
      <c r="E10" s="3" t="s">
        <v>95</v>
      </c>
      <c r="F10" s="3" t="s">
        <v>96</v>
      </c>
      <c r="G10" s="3" t="s">
        <v>107</v>
      </c>
      <c r="H10" s="3" t="s">
        <v>108</v>
      </c>
      <c r="I10" s="3">
        <v>90</v>
      </c>
      <c r="J10" s="3" t="s">
        <v>23</v>
      </c>
      <c r="K10" s="3" t="s">
        <v>139</v>
      </c>
      <c r="L10" s="3" t="s">
        <v>140</v>
      </c>
      <c r="M10" s="3" t="s">
        <v>30</v>
      </c>
      <c r="N10" s="3" t="s">
        <v>76</v>
      </c>
      <c r="O10" s="3" t="s">
        <v>30</v>
      </c>
      <c r="P10" s="27">
        <v>153</v>
      </c>
      <c r="Q10" s="3">
        <v>90</v>
      </c>
      <c r="R10" s="3" t="s">
        <v>140</v>
      </c>
      <c r="S10" s="3" t="s">
        <v>76</v>
      </c>
      <c r="T10" s="21"/>
    </row>
    <row r="11" ht="46" spans="1:20">
      <c r="A11" s="23">
        <v>10</v>
      </c>
      <c r="B11" s="3" t="s">
        <v>141</v>
      </c>
      <c r="C11" s="3" t="s">
        <v>142</v>
      </c>
      <c r="D11" s="3" t="s">
        <v>19</v>
      </c>
      <c r="E11" s="3" t="s">
        <v>95</v>
      </c>
      <c r="F11" s="3" t="s">
        <v>21</v>
      </c>
      <c r="G11" s="3" t="s">
        <v>107</v>
      </c>
      <c r="H11" s="3" t="s">
        <v>108</v>
      </c>
      <c r="I11" s="3">
        <v>90.95</v>
      </c>
      <c r="J11" s="3" t="s">
        <v>23</v>
      </c>
      <c r="K11" s="3" t="s">
        <v>30</v>
      </c>
      <c r="L11" s="3" t="s">
        <v>76</v>
      </c>
      <c r="M11" s="3" t="s">
        <v>143</v>
      </c>
      <c r="N11" s="3" t="s">
        <v>144</v>
      </c>
      <c r="O11" s="3" t="s">
        <v>30</v>
      </c>
      <c r="P11" s="27">
        <v>92.21</v>
      </c>
      <c r="Q11" s="3">
        <v>90.95</v>
      </c>
      <c r="R11" s="3" t="s">
        <v>76</v>
      </c>
      <c r="S11" s="3" t="s">
        <v>144</v>
      </c>
      <c r="T11" s="22"/>
    </row>
    <row r="12" ht="61" spans="1:20">
      <c r="A12" s="23">
        <v>11</v>
      </c>
      <c r="B12" s="3" t="s">
        <v>145</v>
      </c>
      <c r="C12" s="3" t="s">
        <v>146</v>
      </c>
      <c r="D12" s="3" t="s">
        <v>19</v>
      </c>
      <c r="E12" s="3" t="s">
        <v>95</v>
      </c>
      <c r="F12" s="3" t="s">
        <v>21</v>
      </c>
      <c r="G12" s="3" t="s">
        <v>107</v>
      </c>
      <c r="H12" s="3" t="s">
        <v>108</v>
      </c>
      <c r="I12" s="3">
        <v>90.85</v>
      </c>
      <c r="J12" s="3" t="s">
        <v>23</v>
      </c>
      <c r="K12" s="3" t="s">
        <v>30</v>
      </c>
      <c r="L12" s="3">
        <v>0</v>
      </c>
      <c r="M12" s="3" t="s">
        <v>147</v>
      </c>
      <c r="N12" s="3">
        <v>10.6</v>
      </c>
      <c r="O12" s="3" t="s">
        <v>30</v>
      </c>
      <c r="P12" s="27">
        <v>91.91</v>
      </c>
      <c r="Q12" s="3">
        <v>90.85</v>
      </c>
      <c r="R12" s="3">
        <v>0</v>
      </c>
      <c r="S12" s="3">
        <v>10.6</v>
      </c>
      <c r="T12" s="22"/>
    </row>
    <row r="13" ht="46" spans="1:20">
      <c r="A13" s="23">
        <v>12</v>
      </c>
      <c r="B13" s="3" t="s">
        <v>148</v>
      </c>
      <c r="C13" s="3" t="s">
        <v>149</v>
      </c>
      <c r="D13" s="3" t="s">
        <v>19</v>
      </c>
      <c r="E13" s="3" t="s">
        <v>95</v>
      </c>
      <c r="F13" s="3" t="s">
        <v>96</v>
      </c>
      <c r="G13" s="3" t="s">
        <v>97</v>
      </c>
      <c r="H13" s="3" t="s">
        <v>98</v>
      </c>
      <c r="I13" s="3" t="s">
        <v>30</v>
      </c>
      <c r="J13" s="3" t="s">
        <v>23</v>
      </c>
      <c r="K13" s="3" t="s">
        <v>150</v>
      </c>
      <c r="L13" s="3">
        <v>84</v>
      </c>
      <c r="M13" s="3" t="s">
        <v>151</v>
      </c>
      <c r="N13" s="3">
        <v>16</v>
      </c>
      <c r="O13" s="3" t="s">
        <v>30</v>
      </c>
      <c r="P13" s="28">
        <v>77.2</v>
      </c>
      <c r="Q13" s="3" t="s">
        <v>30</v>
      </c>
      <c r="R13" s="3">
        <v>84</v>
      </c>
      <c r="S13" s="3">
        <v>16</v>
      </c>
      <c r="T13" s="21"/>
    </row>
    <row r="14" ht="152" spans="1:20">
      <c r="A14" s="23">
        <v>13</v>
      </c>
      <c r="B14" s="3" t="s">
        <v>152</v>
      </c>
      <c r="C14" s="3" t="s">
        <v>153</v>
      </c>
      <c r="D14" s="3" t="s">
        <v>23</v>
      </c>
      <c r="E14" s="3" t="s">
        <v>95</v>
      </c>
      <c r="F14" s="3" t="s">
        <v>21</v>
      </c>
      <c r="G14" s="3" t="s">
        <v>97</v>
      </c>
      <c r="H14" s="3" t="s">
        <v>108</v>
      </c>
      <c r="I14" s="3">
        <v>91.17</v>
      </c>
      <c r="J14" s="3" t="s">
        <v>23</v>
      </c>
      <c r="K14" s="3" t="s">
        <v>154</v>
      </c>
      <c r="L14" s="3" t="s">
        <v>155</v>
      </c>
      <c r="M14" s="3" t="s">
        <v>156</v>
      </c>
      <c r="N14" s="3" t="s">
        <v>157</v>
      </c>
      <c r="O14" s="3" t="s">
        <v>158</v>
      </c>
      <c r="P14" s="28">
        <v>163.93</v>
      </c>
      <c r="Q14" s="3">
        <v>91.17</v>
      </c>
      <c r="R14" s="3" t="s">
        <v>155</v>
      </c>
      <c r="S14" s="3" t="s">
        <v>157</v>
      </c>
      <c r="T14" s="21"/>
    </row>
    <row r="15" ht="61" spans="1:20">
      <c r="A15" s="23">
        <v>14</v>
      </c>
      <c r="B15" s="24" t="s">
        <v>159</v>
      </c>
      <c r="C15" s="24" t="s">
        <v>160</v>
      </c>
      <c r="D15" s="24" t="s">
        <v>23</v>
      </c>
      <c r="E15" s="3" t="s">
        <v>95</v>
      </c>
      <c r="F15" s="3" t="s">
        <v>21</v>
      </c>
      <c r="G15" s="3" t="s">
        <v>97</v>
      </c>
      <c r="H15" s="3" t="s">
        <v>108</v>
      </c>
      <c r="I15" s="3">
        <v>89.25</v>
      </c>
      <c r="J15" s="3" t="s">
        <v>23</v>
      </c>
      <c r="K15" s="3" t="s">
        <v>161</v>
      </c>
      <c r="L15" s="3">
        <v>60</v>
      </c>
      <c r="M15" s="3" t="s">
        <v>162</v>
      </c>
      <c r="N15" s="3">
        <v>10.6</v>
      </c>
      <c r="O15" s="3" t="s">
        <v>30</v>
      </c>
      <c r="P15" s="28">
        <v>126.31</v>
      </c>
      <c r="Q15" s="3">
        <v>89.25</v>
      </c>
      <c r="R15" s="3">
        <v>60</v>
      </c>
      <c r="S15" s="3">
        <v>10.6</v>
      </c>
      <c r="T15" s="21"/>
    </row>
    <row r="16" ht="289" spans="1:20">
      <c r="A16" s="23">
        <v>15</v>
      </c>
      <c r="B16" s="3" t="s">
        <v>163</v>
      </c>
      <c r="C16" s="3" t="s">
        <v>164</v>
      </c>
      <c r="D16" s="3" t="s">
        <v>23</v>
      </c>
      <c r="E16" s="3" t="s">
        <v>95</v>
      </c>
      <c r="F16" s="3" t="s">
        <v>21</v>
      </c>
      <c r="G16" s="3" t="s">
        <v>97</v>
      </c>
      <c r="H16" s="3" t="s">
        <v>108</v>
      </c>
      <c r="I16" s="3">
        <v>93.82</v>
      </c>
      <c r="J16" s="3" t="s">
        <v>23</v>
      </c>
      <c r="K16" s="3" t="s">
        <v>165</v>
      </c>
      <c r="L16" s="3">
        <v>142</v>
      </c>
      <c r="M16" s="3" t="s">
        <v>166</v>
      </c>
      <c r="N16" s="3">
        <v>16.4</v>
      </c>
      <c r="O16" s="3" t="s">
        <v>167</v>
      </c>
      <c r="P16" s="28">
        <v>180.66</v>
      </c>
      <c r="Q16" s="3">
        <v>93.82</v>
      </c>
      <c r="R16" s="3">
        <v>142</v>
      </c>
      <c r="S16" s="3">
        <v>16.4</v>
      </c>
      <c r="T16" s="21"/>
    </row>
    <row r="17" ht="107" spans="1:20">
      <c r="A17" s="23">
        <v>16</v>
      </c>
      <c r="B17" s="3" t="s">
        <v>168</v>
      </c>
      <c r="C17" s="3" t="s">
        <v>169</v>
      </c>
      <c r="D17" s="3" t="s">
        <v>19</v>
      </c>
      <c r="E17" s="3" t="s">
        <v>95</v>
      </c>
      <c r="F17" s="3" t="s">
        <v>21</v>
      </c>
      <c r="G17" s="3" t="s">
        <v>97</v>
      </c>
      <c r="H17" s="3" t="s">
        <v>108</v>
      </c>
      <c r="I17" s="3">
        <v>89.69</v>
      </c>
      <c r="J17" s="3" t="s">
        <v>23</v>
      </c>
      <c r="K17" s="3" t="s">
        <v>170</v>
      </c>
      <c r="L17" s="3">
        <v>24</v>
      </c>
      <c r="M17" s="3" t="s">
        <v>171</v>
      </c>
      <c r="N17" s="3" t="s">
        <v>71</v>
      </c>
      <c r="O17" s="3" t="s">
        <v>172</v>
      </c>
      <c r="P17" s="28">
        <v>105.93</v>
      </c>
      <c r="Q17" s="3">
        <v>89.69</v>
      </c>
      <c r="R17" s="3">
        <v>24</v>
      </c>
      <c r="S17" s="3" t="s">
        <v>71</v>
      </c>
      <c r="T17" s="21"/>
    </row>
    <row r="18" ht="137" spans="1:20">
      <c r="A18" s="23">
        <v>17</v>
      </c>
      <c r="B18" s="3" t="s">
        <v>173</v>
      </c>
      <c r="C18" s="3" t="s">
        <v>174</v>
      </c>
      <c r="D18" s="3" t="s">
        <v>19</v>
      </c>
      <c r="E18" s="3" t="s">
        <v>95</v>
      </c>
      <c r="F18" s="3" t="s">
        <v>96</v>
      </c>
      <c r="G18" s="3" t="s">
        <v>97</v>
      </c>
      <c r="H18" s="3" t="s">
        <v>98</v>
      </c>
      <c r="I18" s="3" t="s">
        <v>30</v>
      </c>
      <c r="J18" s="3" t="s">
        <v>23</v>
      </c>
      <c r="K18" s="3" t="s">
        <v>175</v>
      </c>
      <c r="L18" s="3">
        <v>151</v>
      </c>
      <c r="M18" s="3" t="s">
        <v>30</v>
      </c>
      <c r="N18" s="3">
        <v>0</v>
      </c>
      <c r="O18" s="3" t="s">
        <v>30</v>
      </c>
      <c r="P18" s="28">
        <v>135.9</v>
      </c>
      <c r="Q18" s="3" t="s">
        <v>30</v>
      </c>
      <c r="R18" s="3">
        <v>151</v>
      </c>
      <c r="S18" s="3">
        <v>0</v>
      </c>
      <c r="T18" s="21"/>
    </row>
  </sheetData>
  <sortState ref="A2:R14">
    <sortCondition ref="P2" descending="1"/>
  </sortState>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zoomScale="85" zoomScaleNormal="85" workbookViewId="0">
      <selection activeCell="R39" sqref="R39"/>
    </sheetView>
  </sheetViews>
  <sheetFormatPr defaultColWidth="9" defaultRowHeight="16.8"/>
  <cols>
    <col min="1" max="1" width="5.49107142857143" style="9" customWidth="1"/>
    <col min="2" max="3" width="9.125" customWidth="1"/>
    <col min="4" max="4" width="27.6964285714286" customWidth="1"/>
    <col min="5" max="5" width="18.25" customWidth="1"/>
    <col min="6" max="6" width="7" customWidth="1"/>
    <col min="7" max="7" width="36.625" style="10" customWidth="1"/>
    <col min="8" max="8" width="12.5803571428571" customWidth="1"/>
    <col min="9" max="9" width="90.625" customWidth="1"/>
    <col min="10" max="10" width="16.0267857142857" customWidth="1"/>
    <col min="11" max="11" width="44.8660714285714" customWidth="1"/>
    <col min="12" max="12" width="17.3928571428571" customWidth="1"/>
    <col min="13" max="13" width="29.0625" customWidth="1"/>
    <col min="14" max="14" width="10.0625" customWidth="1"/>
    <col min="18" max="18" width="19.9196428571429" customWidth="1"/>
  </cols>
  <sheetData>
    <row r="1" ht="88" spans="1:18">
      <c r="A1" s="11" t="s">
        <v>0</v>
      </c>
      <c r="B1" s="11" t="s">
        <v>1</v>
      </c>
      <c r="C1" s="11" t="s">
        <v>2</v>
      </c>
      <c r="D1" s="11" t="s">
        <v>3</v>
      </c>
      <c r="E1" s="11" t="s">
        <v>4</v>
      </c>
      <c r="F1" s="11" t="s">
        <v>5</v>
      </c>
      <c r="G1" s="15" t="s">
        <v>6</v>
      </c>
      <c r="H1" s="11" t="s">
        <v>7</v>
      </c>
      <c r="I1" s="11" t="s">
        <v>8</v>
      </c>
      <c r="J1" s="11" t="s">
        <v>9</v>
      </c>
      <c r="K1" s="11" t="s">
        <v>10</v>
      </c>
      <c r="L1" s="11" t="s">
        <v>11</v>
      </c>
      <c r="M1" s="11" t="s">
        <v>12</v>
      </c>
      <c r="N1" s="19" t="s">
        <v>13</v>
      </c>
      <c r="O1" s="19" t="s">
        <v>14</v>
      </c>
      <c r="P1" s="19" t="s">
        <v>15</v>
      </c>
      <c r="Q1" s="20" t="s">
        <v>16</v>
      </c>
      <c r="R1" s="21"/>
    </row>
    <row r="2" ht="61" spans="1:18">
      <c r="A2" s="11">
        <v>1</v>
      </c>
      <c r="B2" s="12" t="s">
        <v>176</v>
      </c>
      <c r="C2" s="12" t="s">
        <v>177</v>
      </c>
      <c r="D2" s="12" t="s">
        <v>19</v>
      </c>
      <c r="E2" s="12" t="s">
        <v>178</v>
      </c>
      <c r="F2" s="12" t="s">
        <v>21</v>
      </c>
      <c r="G2" s="16">
        <v>87.74</v>
      </c>
      <c r="H2" s="12" t="s">
        <v>23</v>
      </c>
      <c r="I2" s="12" t="s">
        <v>30</v>
      </c>
      <c r="J2" s="12">
        <v>0</v>
      </c>
      <c r="K2" s="12" t="s">
        <v>179</v>
      </c>
      <c r="L2" s="12">
        <v>22.4</v>
      </c>
      <c r="M2" s="12" t="s">
        <v>30</v>
      </c>
      <c r="N2" s="12">
        <v>89.98</v>
      </c>
      <c r="O2" s="16">
        <v>87.74</v>
      </c>
      <c r="P2" s="12">
        <v>0</v>
      </c>
      <c r="Q2" s="12">
        <v>22.4</v>
      </c>
      <c r="R2" s="22"/>
    </row>
    <row r="3" ht="76" spans="1:18">
      <c r="A3" s="11">
        <v>2</v>
      </c>
      <c r="B3" s="12" t="s">
        <v>180</v>
      </c>
      <c r="C3" s="12" t="s">
        <v>181</v>
      </c>
      <c r="D3" s="12" t="s">
        <v>19</v>
      </c>
      <c r="E3" s="12" t="s">
        <v>178</v>
      </c>
      <c r="F3" s="12" t="s">
        <v>96</v>
      </c>
      <c r="G3" s="16">
        <v>86</v>
      </c>
      <c r="H3" s="12" t="s">
        <v>23</v>
      </c>
      <c r="I3" s="12" t="s">
        <v>182</v>
      </c>
      <c r="J3" s="12">
        <v>51.1</v>
      </c>
      <c r="K3" s="12" t="s">
        <v>183</v>
      </c>
      <c r="L3" s="12" t="s">
        <v>184</v>
      </c>
      <c r="M3" s="12" t="s">
        <v>185</v>
      </c>
      <c r="N3" s="12">
        <v>99.22</v>
      </c>
      <c r="O3" s="16">
        <v>86</v>
      </c>
      <c r="P3" s="12">
        <v>51.1</v>
      </c>
      <c r="Q3" s="12" t="s">
        <v>184</v>
      </c>
      <c r="R3" s="21"/>
    </row>
    <row r="4" ht="61" spans="1:18">
      <c r="A4" s="11">
        <v>3</v>
      </c>
      <c r="B4" s="12" t="s">
        <v>186</v>
      </c>
      <c r="C4" s="12" t="s">
        <v>187</v>
      </c>
      <c r="D4" s="12" t="s">
        <v>19</v>
      </c>
      <c r="E4" s="12" t="s">
        <v>178</v>
      </c>
      <c r="F4" s="12" t="s">
        <v>21</v>
      </c>
      <c r="G4" s="16" t="s">
        <v>188</v>
      </c>
      <c r="H4" s="12" t="s">
        <v>23</v>
      </c>
      <c r="I4" s="12" t="s">
        <v>189</v>
      </c>
      <c r="J4" s="12" t="s">
        <v>76</v>
      </c>
      <c r="K4" s="12" t="s">
        <v>190</v>
      </c>
      <c r="L4" s="12">
        <v>26.4</v>
      </c>
      <c r="M4" s="12" t="s">
        <v>191</v>
      </c>
      <c r="N4" s="12">
        <v>89</v>
      </c>
      <c r="O4" s="16" t="s">
        <v>188</v>
      </c>
      <c r="P4" s="12" t="s">
        <v>76</v>
      </c>
      <c r="Q4" s="12">
        <v>26.4</v>
      </c>
      <c r="R4" s="21"/>
    </row>
    <row r="5" ht="76" spans="1:18">
      <c r="A5" s="11">
        <v>4</v>
      </c>
      <c r="B5" s="12" t="s">
        <v>192</v>
      </c>
      <c r="C5" s="12" t="s">
        <v>193</v>
      </c>
      <c r="D5" s="12" t="s">
        <v>19</v>
      </c>
      <c r="E5" s="12" t="s">
        <v>178</v>
      </c>
      <c r="F5" s="12" t="s">
        <v>96</v>
      </c>
      <c r="G5" s="16" t="s">
        <v>194</v>
      </c>
      <c r="H5" s="12" t="s">
        <v>23</v>
      </c>
      <c r="I5" s="12" t="s">
        <v>195</v>
      </c>
      <c r="J5" s="12">
        <v>25</v>
      </c>
      <c r="K5" s="12" t="s">
        <v>196</v>
      </c>
      <c r="L5" s="12">
        <v>8</v>
      </c>
      <c r="M5" s="12" t="s">
        <v>197</v>
      </c>
      <c r="N5" s="12">
        <v>92.2</v>
      </c>
      <c r="O5" s="16" t="s">
        <v>194</v>
      </c>
      <c r="P5" s="12">
        <v>25</v>
      </c>
      <c r="Q5" s="12">
        <v>8</v>
      </c>
      <c r="R5" s="21"/>
    </row>
    <row r="6" ht="76" spans="1:18">
      <c r="A6" s="11">
        <v>5</v>
      </c>
      <c r="B6" s="12" t="s">
        <v>198</v>
      </c>
      <c r="C6" s="12" t="s">
        <v>199</v>
      </c>
      <c r="D6" s="12" t="s">
        <v>19</v>
      </c>
      <c r="E6" s="12" t="s">
        <v>178</v>
      </c>
      <c r="F6" s="12" t="s">
        <v>21</v>
      </c>
      <c r="G6" s="16">
        <v>89.22</v>
      </c>
      <c r="H6" s="12" t="s">
        <v>23</v>
      </c>
      <c r="I6" s="12" t="s">
        <v>200</v>
      </c>
      <c r="J6" s="12" t="s">
        <v>201</v>
      </c>
      <c r="K6" s="12" t="s">
        <v>202</v>
      </c>
      <c r="L6" s="12" t="s">
        <v>203</v>
      </c>
      <c r="M6" s="12" t="s">
        <v>30</v>
      </c>
      <c r="N6" s="12">
        <v>96.26</v>
      </c>
      <c r="O6" s="16">
        <v>89.22</v>
      </c>
      <c r="P6" s="12" t="s">
        <v>201</v>
      </c>
      <c r="Q6" s="12" t="s">
        <v>203</v>
      </c>
      <c r="R6" s="21"/>
    </row>
    <row r="7" ht="31" spans="1:18">
      <c r="A7" s="11">
        <v>6</v>
      </c>
      <c r="B7" s="12" t="s">
        <v>204</v>
      </c>
      <c r="C7" s="12" t="s">
        <v>205</v>
      </c>
      <c r="D7" s="12" t="s">
        <v>19</v>
      </c>
      <c r="E7" s="12" t="s">
        <v>178</v>
      </c>
      <c r="F7" s="12" t="s">
        <v>21</v>
      </c>
      <c r="G7" s="16" t="s">
        <v>206</v>
      </c>
      <c r="H7" s="12" t="s">
        <v>23</v>
      </c>
      <c r="I7" s="12" t="s">
        <v>207</v>
      </c>
      <c r="J7" s="12" t="s">
        <v>208</v>
      </c>
      <c r="K7" s="12" t="s">
        <v>30</v>
      </c>
      <c r="L7" s="12">
        <v>0</v>
      </c>
      <c r="M7" s="12" t="s">
        <v>30</v>
      </c>
      <c r="N7" s="12">
        <v>91.1</v>
      </c>
      <c r="O7" s="16" t="s">
        <v>206</v>
      </c>
      <c r="P7" s="12" t="s">
        <v>208</v>
      </c>
      <c r="Q7" s="12">
        <v>0</v>
      </c>
      <c r="R7" s="21"/>
    </row>
    <row r="8" ht="76" spans="1:18">
      <c r="A8" s="11">
        <v>7</v>
      </c>
      <c r="B8" s="12" t="s">
        <v>209</v>
      </c>
      <c r="C8" s="12" t="s">
        <v>210</v>
      </c>
      <c r="D8" s="12" t="s">
        <v>19</v>
      </c>
      <c r="E8" s="12" t="s">
        <v>178</v>
      </c>
      <c r="F8" s="12" t="s">
        <v>96</v>
      </c>
      <c r="G8" s="16" t="s">
        <v>211</v>
      </c>
      <c r="H8" s="12" t="s">
        <v>23</v>
      </c>
      <c r="I8" s="12" t="s">
        <v>212</v>
      </c>
      <c r="J8" s="12" t="s">
        <v>201</v>
      </c>
      <c r="K8" s="12" t="s">
        <v>213</v>
      </c>
      <c r="L8" s="12" t="s">
        <v>214</v>
      </c>
      <c r="M8" s="12" t="s">
        <v>215</v>
      </c>
      <c r="N8" s="12">
        <v>95.05</v>
      </c>
      <c r="O8" s="16" t="s">
        <v>211</v>
      </c>
      <c r="P8" s="12" t="s">
        <v>201</v>
      </c>
      <c r="Q8" s="12" t="s">
        <v>214</v>
      </c>
      <c r="R8" s="21"/>
    </row>
    <row r="9" ht="409.5" spans="1:18">
      <c r="A9" s="11">
        <v>8</v>
      </c>
      <c r="B9" s="12" t="s">
        <v>216</v>
      </c>
      <c r="C9" s="12" t="s">
        <v>217</v>
      </c>
      <c r="D9" s="12" t="s">
        <v>19</v>
      </c>
      <c r="E9" s="12" t="s">
        <v>178</v>
      </c>
      <c r="F9" s="12" t="s">
        <v>21</v>
      </c>
      <c r="G9" s="16" t="s">
        <v>218</v>
      </c>
      <c r="H9" s="12" t="s">
        <v>23</v>
      </c>
      <c r="I9" s="12" t="s">
        <v>219</v>
      </c>
      <c r="J9" s="12">
        <v>21</v>
      </c>
      <c r="K9" s="12" t="s">
        <v>220</v>
      </c>
      <c r="L9" s="12">
        <v>23.8</v>
      </c>
      <c r="M9" s="12" t="s">
        <v>221</v>
      </c>
      <c r="N9" s="12">
        <f>O9+P9*0.2+Q9*0.1</f>
        <v>96.18</v>
      </c>
      <c r="O9" s="16" t="s">
        <v>218</v>
      </c>
      <c r="P9" s="12">
        <v>21</v>
      </c>
      <c r="Q9" s="12">
        <v>23.8</v>
      </c>
      <c r="R9" s="21"/>
    </row>
    <row r="10" ht="61" spans="1:18">
      <c r="A10" s="11">
        <v>9</v>
      </c>
      <c r="B10" s="12" t="s">
        <v>222</v>
      </c>
      <c r="C10" s="12" t="s">
        <v>223</v>
      </c>
      <c r="D10" s="12" t="s">
        <v>19</v>
      </c>
      <c r="E10" s="12" t="s">
        <v>178</v>
      </c>
      <c r="F10" s="12" t="s">
        <v>21</v>
      </c>
      <c r="G10" s="16" t="s">
        <v>224</v>
      </c>
      <c r="H10" s="12" t="s">
        <v>23</v>
      </c>
      <c r="I10" s="12" t="s">
        <v>225</v>
      </c>
      <c r="J10" s="12">
        <v>0</v>
      </c>
      <c r="K10" s="12" t="s">
        <v>226</v>
      </c>
      <c r="L10" s="12">
        <v>30.4</v>
      </c>
      <c r="M10" s="12" t="s">
        <v>30</v>
      </c>
      <c r="N10" s="12">
        <f>O10+P10*0.2+Q10*0.1</f>
        <v>90.7</v>
      </c>
      <c r="O10" s="16" t="s">
        <v>224</v>
      </c>
      <c r="P10" s="12">
        <v>0</v>
      </c>
      <c r="Q10" s="12">
        <v>30.4</v>
      </c>
      <c r="R10" s="21"/>
    </row>
    <row r="11" ht="61" spans="1:18">
      <c r="A11" s="11">
        <v>10</v>
      </c>
      <c r="B11" s="12" t="s">
        <v>227</v>
      </c>
      <c r="C11" s="12" t="s">
        <v>228</v>
      </c>
      <c r="D11" s="12" t="s">
        <v>19</v>
      </c>
      <c r="E11" s="12" t="s">
        <v>178</v>
      </c>
      <c r="F11" s="12" t="s">
        <v>21</v>
      </c>
      <c r="G11" s="16">
        <v>89.1143</v>
      </c>
      <c r="H11" s="12" t="s">
        <v>23</v>
      </c>
      <c r="I11" s="12" t="s">
        <v>229</v>
      </c>
      <c r="J11" s="12">
        <v>0</v>
      </c>
      <c r="K11" s="12" t="s">
        <v>230</v>
      </c>
      <c r="L11" s="12">
        <v>26.4</v>
      </c>
      <c r="M11" s="12" t="s">
        <v>231</v>
      </c>
      <c r="N11" s="12">
        <f t="shared" ref="N11:N37" si="0">O11+P11*0.2+Q11*0.1</f>
        <v>91.7543</v>
      </c>
      <c r="O11" s="16">
        <v>89.1143</v>
      </c>
      <c r="P11" s="12">
        <v>0</v>
      </c>
      <c r="Q11" s="12">
        <v>26.4</v>
      </c>
      <c r="R11" s="21"/>
    </row>
    <row r="12" ht="46" spans="1:18">
      <c r="A12" s="11">
        <v>11</v>
      </c>
      <c r="B12" s="12" t="s">
        <v>232</v>
      </c>
      <c r="C12" s="12" t="s">
        <v>233</v>
      </c>
      <c r="D12" s="12" t="s">
        <v>19</v>
      </c>
      <c r="E12" s="12" t="s">
        <v>178</v>
      </c>
      <c r="F12" s="12" t="s">
        <v>96</v>
      </c>
      <c r="G12" s="16" t="s">
        <v>234</v>
      </c>
      <c r="H12" s="12" t="s">
        <v>23</v>
      </c>
      <c r="I12" s="12" t="s">
        <v>235</v>
      </c>
      <c r="J12" s="12" t="s">
        <v>236</v>
      </c>
      <c r="K12" s="12" t="s">
        <v>237</v>
      </c>
      <c r="L12" s="12" t="s">
        <v>238</v>
      </c>
      <c r="M12" s="12" t="s">
        <v>239</v>
      </c>
      <c r="N12" s="12">
        <f t="shared" si="0"/>
        <v>93.08</v>
      </c>
      <c r="O12" s="16" t="s">
        <v>234</v>
      </c>
      <c r="P12" s="12" t="s">
        <v>236</v>
      </c>
      <c r="Q12" s="12" t="s">
        <v>238</v>
      </c>
      <c r="R12" s="21"/>
    </row>
    <row r="13" ht="76" spans="1:18">
      <c r="A13" s="11">
        <v>12</v>
      </c>
      <c r="B13" s="12" t="s">
        <v>240</v>
      </c>
      <c r="C13" s="12" t="s">
        <v>241</v>
      </c>
      <c r="D13" s="12" t="s">
        <v>19</v>
      </c>
      <c r="E13" s="12" t="s">
        <v>178</v>
      </c>
      <c r="F13" s="12" t="s">
        <v>21</v>
      </c>
      <c r="G13" s="16" t="s">
        <v>242</v>
      </c>
      <c r="H13" s="12" t="s">
        <v>19</v>
      </c>
      <c r="I13" s="12" t="s">
        <v>30</v>
      </c>
      <c r="J13" s="12">
        <v>0</v>
      </c>
      <c r="K13" s="12" t="s">
        <v>243</v>
      </c>
      <c r="L13" s="12" t="s">
        <v>71</v>
      </c>
      <c r="M13" s="12" t="s">
        <v>244</v>
      </c>
      <c r="N13" s="12">
        <f t="shared" si="0"/>
        <v>86.25</v>
      </c>
      <c r="O13" s="16" t="s">
        <v>242</v>
      </c>
      <c r="P13" s="12">
        <v>0</v>
      </c>
      <c r="Q13" s="12" t="s">
        <v>71</v>
      </c>
      <c r="R13" s="21"/>
    </row>
    <row r="14" ht="76" spans="1:18">
      <c r="A14" s="11">
        <v>13</v>
      </c>
      <c r="B14" s="12" t="s">
        <v>245</v>
      </c>
      <c r="C14" s="12" t="s">
        <v>246</v>
      </c>
      <c r="D14" s="12" t="s">
        <v>19</v>
      </c>
      <c r="E14" s="12" t="s">
        <v>178</v>
      </c>
      <c r="F14" s="12" t="s">
        <v>21</v>
      </c>
      <c r="G14" s="16" t="s">
        <v>247</v>
      </c>
      <c r="H14" s="12" t="s">
        <v>23</v>
      </c>
      <c r="I14" s="12" t="s">
        <v>30</v>
      </c>
      <c r="J14" s="12">
        <v>0</v>
      </c>
      <c r="K14" s="12" t="s">
        <v>248</v>
      </c>
      <c r="L14" s="12">
        <v>13</v>
      </c>
      <c r="M14" s="12" t="s">
        <v>30</v>
      </c>
      <c r="N14" s="12">
        <f t="shared" si="0"/>
        <v>90.61</v>
      </c>
      <c r="O14" s="16" t="s">
        <v>247</v>
      </c>
      <c r="P14" s="12">
        <v>0</v>
      </c>
      <c r="Q14" s="12">
        <v>13</v>
      </c>
      <c r="R14" s="21"/>
    </row>
    <row r="15" ht="17.6" spans="1:18">
      <c r="A15" s="11">
        <v>14</v>
      </c>
      <c r="B15" s="12" t="s">
        <v>249</v>
      </c>
      <c r="C15" s="12" t="s">
        <v>250</v>
      </c>
      <c r="D15" s="12" t="s">
        <v>19</v>
      </c>
      <c r="E15" s="12" t="s">
        <v>178</v>
      </c>
      <c r="F15" s="12" t="s">
        <v>96</v>
      </c>
      <c r="G15" s="16">
        <v>89.38</v>
      </c>
      <c r="H15" s="12" t="s">
        <v>23</v>
      </c>
      <c r="I15" s="12" t="s">
        <v>30</v>
      </c>
      <c r="J15" s="12">
        <v>0</v>
      </c>
      <c r="K15" s="12" t="s">
        <v>30</v>
      </c>
      <c r="L15" s="12" t="s">
        <v>30</v>
      </c>
      <c r="M15" s="12" t="s">
        <v>30</v>
      </c>
      <c r="N15" s="12">
        <f t="shared" si="0"/>
        <v>89.38</v>
      </c>
      <c r="O15" s="16">
        <v>89.38</v>
      </c>
      <c r="P15" s="12">
        <v>0</v>
      </c>
      <c r="Q15" s="12">
        <v>0</v>
      </c>
      <c r="R15" s="21"/>
    </row>
    <row r="16" ht="76" spans="1:18">
      <c r="A16" s="11">
        <v>15</v>
      </c>
      <c r="B16" s="12" t="s">
        <v>251</v>
      </c>
      <c r="C16" s="12" t="s">
        <v>252</v>
      </c>
      <c r="D16" s="12" t="s">
        <v>19</v>
      </c>
      <c r="E16" s="12" t="s">
        <v>178</v>
      </c>
      <c r="F16" s="12" t="s">
        <v>21</v>
      </c>
      <c r="G16" s="16">
        <v>88.16</v>
      </c>
      <c r="H16" s="12" t="s">
        <v>23</v>
      </c>
      <c r="I16" s="12" t="s">
        <v>30</v>
      </c>
      <c r="J16" s="12">
        <v>0</v>
      </c>
      <c r="K16" s="12" t="s">
        <v>253</v>
      </c>
      <c r="L16" s="12" t="s">
        <v>254</v>
      </c>
      <c r="M16" s="12" t="s">
        <v>76</v>
      </c>
      <c r="N16" s="12">
        <f t="shared" si="0"/>
        <v>91.6</v>
      </c>
      <c r="O16" s="16">
        <v>88.16</v>
      </c>
      <c r="P16" s="12">
        <v>0</v>
      </c>
      <c r="Q16" s="12" t="s">
        <v>254</v>
      </c>
      <c r="R16" s="21"/>
    </row>
    <row r="17" ht="31" spans="1:18">
      <c r="A17" s="11">
        <v>16</v>
      </c>
      <c r="B17" s="12" t="s">
        <v>255</v>
      </c>
      <c r="C17" s="12" t="s">
        <v>256</v>
      </c>
      <c r="D17" s="12" t="s">
        <v>19</v>
      </c>
      <c r="E17" s="12" t="s">
        <v>178</v>
      </c>
      <c r="F17" s="12" t="s">
        <v>96</v>
      </c>
      <c r="G17" s="16" t="s">
        <v>257</v>
      </c>
      <c r="H17" s="12" t="s">
        <v>23</v>
      </c>
      <c r="I17" s="12" t="s">
        <v>30</v>
      </c>
      <c r="J17" s="12" t="s">
        <v>76</v>
      </c>
      <c r="K17" s="12" t="s">
        <v>258</v>
      </c>
      <c r="L17" s="12" t="s">
        <v>208</v>
      </c>
      <c r="M17" s="12" t="s">
        <v>30</v>
      </c>
      <c r="N17" s="12">
        <f t="shared" si="0"/>
        <v>90.52</v>
      </c>
      <c r="O17" s="16" t="s">
        <v>257</v>
      </c>
      <c r="P17" s="12" t="s">
        <v>76</v>
      </c>
      <c r="Q17" s="12" t="s">
        <v>208</v>
      </c>
      <c r="R17" s="21"/>
    </row>
    <row r="18" ht="31" spans="1:18">
      <c r="A18" s="11">
        <v>17</v>
      </c>
      <c r="B18" s="12" t="s">
        <v>259</v>
      </c>
      <c r="C18" s="12" t="s">
        <v>260</v>
      </c>
      <c r="D18" s="12" t="s">
        <v>19</v>
      </c>
      <c r="E18" s="12" t="s">
        <v>178</v>
      </c>
      <c r="F18" s="12" t="s">
        <v>96</v>
      </c>
      <c r="G18" s="16" t="s">
        <v>261</v>
      </c>
      <c r="H18" s="12" t="s">
        <v>23</v>
      </c>
      <c r="I18" s="12" t="s">
        <v>262</v>
      </c>
      <c r="J18" s="12">
        <v>2</v>
      </c>
      <c r="K18" s="12" t="s">
        <v>263</v>
      </c>
      <c r="L18" s="12">
        <v>16</v>
      </c>
      <c r="M18" s="12" t="s">
        <v>30</v>
      </c>
      <c r="N18" s="12">
        <f t="shared" si="0"/>
        <v>90.58</v>
      </c>
      <c r="O18" s="16" t="s">
        <v>261</v>
      </c>
      <c r="P18" s="12">
        <v>2</v>
      </c>
      <c r="Q18" s="12">
        <v>16</v>
      </c>
      <c r="R18" s="21"/>
    </row>
    <row r="19" ht="92" spans="1:18">
      <c r="A19" s="11">
        <v>18</v>
      </c>
      <c r="B19" s="12" t="s">
        <v>264</v>
      </c>
      <c r="C19" s="12" t="s">
        <v>265</v>
      </c>
      <c r="D19" s="12" t="s">
        <v>19</v>
      </c>
      <c r="E19" s="12" t="s">
        <v>178</v>
      </c>
      <c r="F19" s="12" t="s">
        <v>21</v>
      </c>
      <c r="G19" s="16">
        <v>85.68</v>
      </c>
      <c r="H19" s="12" t="s">
        <v>23</v>
      </c>
      <c r="I19" s="12" t="s">
        <v>266</v>
      </c>
      <c r="J19" s="12" t="s">
        <v>267</v>
      </c>
      <c r="K19" s="12" t="s">
        <v>268</v>
      </c>
      <c r="L19" s="12" t="s">
        <v>269</v>
      </c>
      <c r="M19" s="12" t="s">
        <v>30</v>
      </c>
      <c r="N19" s="12">
        <f t="shared" si="0"/>
        <v>89.22</v>
      </c>
      <c r="O19" s="16">
        <v>85.68</v>
      </c>
      <c r="P19" s="12" t="s">
        <v>267</v>
      </c>
      <c r="Q19" s="12" t="s">
        <v>269</v>
      </c>
      <c r="R19" s="21"/>
    </row>
    <row r="20" ht="46" spans="1:18">
      <c r="A20" s="11">
        <v>19</v>
      </c>
      <c r="B20" s="12" t="s">
        <v>270</v>
      </c>
      <c r="C20" s="12" t="s">
        <v>271</v>
      </c>
      <c r="D20" s="12" t="s">
        <v>19</v>
      </c>
      <c r="E20" s="12" t="s">
        <v>178</v>
      </c>
      <c r="F20" s="12" t="s">
        <v>96</v>
      </c>
      <c r="G20" s="16">
        <v>84.29</v>
      </c>
      <c r="H20" s="12" t="s">
        <v>23</v>
      </c>
      <c r="I20" s="12" t="s">
        <v>30</v>
      </c>
      <c r="J20" s="12" t="s">
        <v>76</v>
      </c>
      <c r="K20" s="12" t="s">
        <v>272</v>
      </c>
      <c r="L20" s="12">
        <v>21</v>
      </c>
      <c r="M20" s="12" t="s">
        <v>273</v>
      </c>
      <c r="N20" s="12">
        <f t="shared" si="0"/>
        <v>86.39</v>
      </c>
      <c r="O20" s="16">
        <v>84.29</v>
      </c>
      <c r="P20" s="12" t="s">
        <v>76</v>
      </c>
      <c r="Q20" s="12">
        <v>21</v>
      </c>
      <c r="R20" s="21"/>
    </row>
    <row r="21" ht="31" spans="1:18">
      <c r="A21" s="11">
        <v>20</v>
      </c>
      <c r="B21" s="12" t="s">
        <v>274</v>
      </c>
      <c r="C21" s="12" t="s">
        <v>275</v>
      </c>
      <c r="D21" s="12" t="s">
        <v>23</v>
      </c>
      <c r="E21" s="12" t="s">
        <v>178</v>
      </c>
      <c r="F21" s="12" t="s">
        <v>21</v>
      </c>
      <c r="G21" s="16" t="s">
        <v>276</v>
      </c>
      <c r="H21" s="12" t="s">
        <v>23</v>
      </c>
      <c r="I21" s="12" t="s">
        <v>30</v>
      </c>
      <c r="J21" s="12" t="s">
        <v>76</v>
      </c>
      <c r="K21" s="12" t="s">
        <v>277</v>
      </c>
      <c r="L21" s="12" t="s">
        <v>278</v>
      </c>
      <c r="M21" s="12" t="s">
        <v>30</v>
      </c>
      <c r="N21" s="12">
        <f t="shared" si="0"/>
        <v>86.46</v>
      </c>
      <c r="O21" s="16" t="s">
        <v>276</v>
      </c>
      <c r="P21" s="12" t="s">
        <v>76</v>
      </c>
      <c r="Q21" s="12" t="s">
        <v>278</v>
      </c>
      <c r="R21" s="21"/>
    </row>
    <row r="22" ht="76" spans="1:18">
      <c r="A22" s="11">
        <v>21</v>
      </c>
      <c r="B22" s="12" t="s">
        <v>279</v>
      </c>
      <c r="C22" s="12" t="s">
        <v>280</v>
      </c>
      <c r="D22" s="12" t="s">
        <v>19</v>
      </c>
      <c r="E22" s="12" t="s">
        <v>178</v>
      </c>
      <c r="F22" s="12" t="s">
        <v>21</v>
      </c>
      <c r="G22" s="16" t="s">
        <v>281</v>
      </c>
      <c r="H22" s="12" t="s">
        <v>23</v>
      </c>
      <c r="I22" s="12" t="s">
        <v>282</v>
      </c>
      <c r="J22" s="12" t="s">
        <v>283</v>
      </c>
      <c r="K22" s="12" t="s">
        <v>284</v>
      </c>
      <c r="L22" s="12" t="s">
        <v>285</v>
      </c>
      <c r="M22" s="12" t="s">
        <v>286</v>
      </c>
      <c r="N22" s="12">
        <f t="shared" si="0"/>
        <v>108.45</v>
      </c>
      <c r="O22" s="16" t="s">
        <v>281</v>
      </c>
      <c r="P22" s="12" t="s">
        <v>283</v>
      </c>
      <c r="Q22" s="12" t="s">
        <v>285</v>
      </c>
      <c r="R22" s="21"/>
    </row>
    <row r="23" ht="76" spans="1:18">
      <c r="A23" s="11">
        <v>22</v>
      </c>
      <c r="B23" s="12" t="s">
        <v>287</v>
      </c>
      <c r="C23" s="12" t="s">
        <v>288</v>
      </c>
      <c r="D23" s="12" t="s">
        <v>19</v>
      </c>
      <c r="E23" s="12" t="s">
        <v>178</v>
      </c>
      <c r="F23" s="12" t="s">
        <v>21</v>
      </c>
      <c r="G23" s="16">
        <v>89.94</v>
      </c>
      <c r="H23" s="12" t="s">
        <v>23</v>
      </c>
      <c r="I23" s="12" t="s">
        <v>289</v>
      </c>
      <c r="J23" s="12">
        <v>8</v>
      </c>
      <c r="K23" s="12" t="s">
        <v>290</v>
      </c>
      <c r="L23" s="12" t="s">
        <v>291</v>
      </c>
      <c r="M23" s="12" t="s">
        <v>292</v>
      </c>
      <c r="N23" s="12">
        <f t="shared" si="0"/>
        <v>92.84</v>
      </c>
      <c r="O23" s="16">
        <v>89.94</v>
      </c>
      <c r="P23" s="12">
        <v>8</v>
      </c>
      <c r="Q23" s="12" t="s">
        <v>291</v>
      </c>
      <c r="R23" s="21"/>
    </row>
    <row r="24" ht="76" spans="1:18">
      <c r="A24" s="11">
        <v>23</v>
      </c>
      <c r="B24" s="12" t="s">
        <v>293</v>
      </c>
      <c r="C24" s="12" t="s">
        <v>294</v>
      </c>
      <c r="D24" s="12" t="s">
        <v>19</v>
      </c>
      <c r="E24" s="12" t="s">
        <v>178</v>
      </c>
      <c r="F24" s="12" t="s">
        <v>21</v>
      </c>
      <c r="G24" s="16">
        <v>88.39</v>
      </c>
      <c r="H24" s="12" t="s">
        <v>23</v>
      </c>
      <c r="I24" s="12" t="s">
        <v>295</v>
      </c>
      <c r="J24" s="12" t="s">
        <v>296</v>
      </c>
      <c r="K24" s="12" t="s">
        <v>297</v>
      </c>
      <c r="L24" s="12">
        <v>31.4</v>
      </c>
      <c r="M24" s="12" t="s">
        <v>30</v>
      </c>
      <c r="N24" s="12">
        <f t="shared" si="0"/>
        <v>93.53</v>
      </c>
      <c r="O24" s="16">
        <v>88.39</v>
      </c>
      <c r="P24" s="12" t="s">
        <v>296</v>
      </c>
      <c r="Q24" s="12">
        <v>31.4</v>
      </c>
      <c r="R24" s="21"/>
    </row>
    <row r="25" ht="61" spans="1:18">
      <c r="A25" s="11">
        <v>24</v>
      </c>
      <c r="B25" s="12" t="s">
        <v>298</v>
      </c>
      <c r="C25" s="12" t="s">
        <v>299</v>
      </c>
      <c r="D25" s="12" t="s">
        <v>19</v>
      </c>
      <c r="E25" s="12" t="s">
        <v>178</v>
      </c>
      <c r="F25" s="12" t="s">
        <v>21</v>
      </c>
      <c r="G25" s="16" t="s">
        <v>300</v>
      </c>
      <c r="H25" s="12" t="s">
        <v>23</v>
      </c>
      <c r="I25" s="12" t="s">
        <v>30</v>
      </c>
      <c r="J25" s="12" t="s">
        <v>76</v>
      </c>
      <c r="K25" s="12" t="s">
        <v>301</v>
      </c>
      <c r="L25" s="12" t="s">
        <v>302</v>
      </c>
      <c r="M25" s="12" t="s">
        <v>30</v>
      </c>
      <c r="N25" s="12">
        <f t="shared" si="0"/>
        <v>90.73</v>
      </c>
      <c r="O25" s="16" t="s">
        <v>300</v>
      </c>
      <c r="P25" s="12" t="s">
        <v>76</v>
      </c>
      <c r="Q25" s="12" t="s">
        <v>302</v>
      </c>
      <c r="R25" s="21"/>
    </row>
    <row r="26" ht="76" spans="1:18">
      <c r="A26" s="11">
        <v>25</v>
      </c>
      <c r="B26" s="12" t="s">
        <v>303</v>
      </c>
      <c r="C26" s="12" t="s">
        <v>304</v>
      </c>
      <c r="D26" s="12" t="s">
        <v>19</v>
      </c>
      <c r="E26" s="12" t="s">
        <v>178</v>
      </c>
      <c r="F26" s="12" t="s">
        <v>21</v>
      </c>
      <c r="G26" s="16" t="s">
        <v>305</v>
      </c>
      <c r="H26" s="12" t="s">
        <v>23</v>
      </c>
      <c r="I26" s="12" t="s">
        <v>30</v>
      </c>
      <c r="J26" s="12" t="s">
        <v>76</v>
      </c>
      <c r="K26" s="12" t="s">
        <v>306</v>
      </c>
      <c r="L26" s="12" t="s">
        <v>307</v>
      </c>
      <c r="M26" s="12" t="s">
        <v>76</v>
      </c>
      <c r="N26" s="12">
        <f t="shared" si="0"/>
        <v>89.15</v>
      </c>
      <c r="O26" s="16" t="s">
        <v>305</v>
      </c>
      <c r="P26" s="12" t="s">
        <v>76</v>
      </c>
      <c r="Q26" s="12" t="s">
        <v>307</v>
      </c>
      <c r="R26" s="21"/>
    </row>
    <row r="27" ht="76" spans="1:18">
      <c r="A27" s="11">
        <v>26</v>
      </c>
      <c r="B27" s="12" t="s">
        <v>308</v>
      </c>
      <c r="C27" s="12" t="s">
        <v>309</v>
      </c>
      <c r="D27" s="12" t="s">
        <v>19</v>
      </c>
      <c r="E27" s="12" t="s">
        <v>178</v>
      </c>
      <c r="F27" s="12" t="s">
        <v>96</v>
      </c>
      <c r="G27" s="16" t="s">
        <v>310</v>
      </c>
      <c r="H27" s="12" t="s">
        <v>23</v>
      </c>
      <c r="I27" s="12" t="s">
        <v>311</v>
      </c>
      <c r="J27" s="12">
        <v>6</v>
      </c>
      <c r="K27" s="12" t="s">
        <v>312</v>
      </c>
      <c r="L27" s="12">
        <v>21</v>
      </c>
      <c r="M27" s="12" t="s">
        <v>313</v>
      </c>
      <c r="N27" s="12">
        <f t="shared" si="0"/>
        <v>91.41</v>
      </c>
      <c r="O27" s="16" t="s">
        <v>310</v>
      </c>
      <c r="P27" s="12">
        <v>6</v>
      </c>
      <c r="Q27" s="12">
        <v>21</v>
      </c>
      <c r="R27" s="21"/>
    </row>
    <row r="28" ht="17.6" spans="1:18">
      <c r="A28" s="11">
        <v>27</v>
      </c>
      <c r="B28" s="12" t="s">
        <v>314</v>
      </c>
      <c r="C28" s="12" t="s">
        <v>315</v>
      </c>
      <c r="D28" s="12" t="s">
        <v>19</v>
      </c>
      <c r="E28" s="12" t="s">
        <v>178</v>
      </c>
      <c r="F28" s="12" t="s">
        <v>96</v>
      </c>
      <c r="G28" s="16" t="s">
        <v>316</v>
      </c>
      <c r="H28" s="12" t="s">
        <v>23</v>
      </c>
      <c r="I28" s="12" t="s">
        <v>30</v>
      </c>
      <c r="J28" s="12" t="s">
        <v>76</v>
      </c>
      <c r="K28" s="12" t="s">
        <v>30</v>
      </c>
      <c r="L28" s="12" t="s">
        <v>76</v>
      </c>
      <c r="M28" s="12" t="s">
        <v>30</v>
      </c>
      <c r="N28" s="12">
        <f t="shared" si="0"/>
        <v>91.22</v>
      </c>
      <c r="O28" s="16" t="s">
        <v>316</v>
      </c>
      <c r="P28" s="12" t="s">
        <v>76</v>
      </c>
      <c r="Q28" s="12" t="s">
        <v>76</v>
      </c>
      <c r="R28" s="21"/>
    </row>
    <row r="29" ht="31" spans="1:18">
      <c r="A29" s="11">
        <v>28</v>
      </c>
      <c r="B29" s="12" t="s">
        <v>317</v>
      </c>
      <c r="C29" s="12" t="s">
        <v>318</v>
      </c>
      <c r="D29" s="12" t="s">
        <v>23</v>
      </c>
      <c r="E29" s="12" t="s">
        <v>178</v>
      </c>
      <c r="F29" s="12" t="s">
        <v>21</v>
      </c>
      <c r="G29" s="16">
        <v>87.53</v>
      </c>
      <c r="H29" s="12" t="s">
        <v>23</v>
      </c>
      <c r="I29" s="12" t="s">
        <v>319</v>
      </c>
      <c r="J29" s="12">
        <v>12</v>
      </c>
      <c r="K29" s="12" t="s">
        <v>320</v>
      </c>
      <c r="L29" s="12">
        <v>2.4</v>
      </c>
      <c r="M29" s="12" t="s">
        <v>321</v>
      </c>
      <c r="N29" s="12">
        <f t="shared" si="0"/>
        <v>90.17</v>
      </c>
      <c r="O29" s="16">
        <v>87.53</v>
      </c>
      <c r="P29" s="12">
        <v>12</v>
      </c>
      <c r="Q29" s="12">
        <v>2.4</v>
      </c>
      <c r="R29" s="21"/>
    </row>
    <row r="30" ht="17.6" spans="1:18">
      <c r="A30" s="11">
        <v>29</v>
      </c>
      <c r="B30" s="12" t="s">
        <v>322</v>
      </c>
      <c r="C30" s="12" t="s">
        <v>323</v>
      </c>
      <c r="D30" s="12" t="s">
        <v>19</v>
      </c>
      <c r="E30" s="12" t="s">
        <v>178</v>
      </c>
      <c r="F30" s="12" t="s">
        <v>21</v>
      </c>
      <c r="G30" s="16" t="s">
        <v>324</v>
      </c>
      <c r="H30" s="12" t="s">
        <v>23</v>
      </c>
      <c r="I30" s="12" t="s">
        <v>30</v>
      </c>
      <c r="J30" s="12" t="s">
        <v>76</v>
      </c>
      <c r="K30" s="12" t="s">
        <v>325</v>
      </c>
      <c r="L30" s="12" t="s">
        <v>326</v>
      </c>
      <c r="M30" s="12" t="s">
        <v>30</v>
      </c>
      <c r="N30" s="12">
        <f t="shared" si="0"/>
        <v>88.58</v>
      </c>
      <c r="O30" s="16" t="s">
        <v>324</v>
      </c>
      <c r="P30" s="12" t="s">
        <v>76</v>
      </c>
      <c r="Q30" s="12" t="s">
        <v>326</v>
      </c>
      <c r="R30" s="21"/>
    </row>
    <row r="31" ht="46" spans="1:18">
      <c r="A31" s="11">
        <v>30</v>
      </c>
      <c r="B31" s="12" t="s">
        <v>327</v>
      </c>
      <c r="C31" s="12" t="s">
        <v>328</v>
      </c>
      <c r="D31" s="12" t="s">
        <v>19</v>
      </c>
      <c r="E31" s="12" t="s">
        <v>178</v>
      </c>
      <c r="F31" s="12" t="s">
        <v>21</v>
      </c>
      <c r="G31" s="16" t="s">
        <v>329</v>
      </c>
      <c r="H31" s="12" t="s">
        <v>23</v>
      </c>
      <c r="I31" s="12" t="s">
        <v>30</v>
      </c>
      <c r="J31" s="12" t="s">
        <v>76</v>
      </c>
      <c r="K31" s="12" t="s">
        <v>330</v>
      </c>
      <c r="L31" s="12">
        <v>4.6</v>
      </c>
      <c r="M31" s="12" t="s">
        <v>30</v>
      </c>
      <c r="N31" s="12">
        <f t="shared" si="0"/>
        <v>90.17</v>
      </c>
      <c r="O31" s="16" t="s">
        <v>329</v>
      </c>
      <c r="P31" s="12" t="s">
        <v>76</v>
      </c>
      <c r="Q31" s="12">
        <v>4.6</v>
      </c>
      <c r="R31" s="21"/>
    </row>
    <row r="32" ht="61" spans="1:18">
      <c r="A32" s="11">
        <v>31</v>
      </c>
      <c r="B32" s="12" t="s">
        <v>331</v>
      </c>
      <c r="C32" s="12" t="s">
        <v>332</v>
      </c>
      <c r="D32" s="12" t="s">
        <v>19</v>
      </c>
      <c r="E32" s="12" t="s">
        <v>178</v>
      </c>
      <c r="F32" s="12" t="s">
        <v>21</v>
      </c>
      <c r="G32" s="16">
        <v>87.71</v>
      </c>
      <c r="H32" s="12" t="s">
        <v>23</v>
      </c>
      <c r="I32" s="12" t="s">
        <v>30</v>
      </c>
      <c r="J32" s="12" t="s">
        <v>76</v>
      </c>
      <c r="K32" s="12" t="s">
        <v>333</v>
      </c>
      <c r="L32" s="12" t="s">
        <v>334</v>
      </c>
      <c r="M32" s="12" t="s">
        <v>30</v>
      </c>
      <c r="N32" s="12">
        <f t="shared" si="0"/>
        <v>89.45</v>
      </c>
      <c r="O32" s="16">
        <v>87.71</v>
      </c>
      <c r="P32" s="12" t="s">
        <v>76</v>
      </c>
      <c r="Q32" s="12" t="s">
        <v>334</v>
      </c>
      <c r="R32" s="21"/>
    </row>
    <row r="33" ht="61" spans="1:18">
      <c r="A33" s="11">
        <v>32</v>
      </c>
      <c r="B33" s="12" t="s">
        <v>335</v>
      </c>
      <c r="C33" s="12" t="s">
        <v>336</v>
      </c>
      <c r="D33" s="12" t="s">
        <v>19</v>
      </c>
      <c r="E33" s="12" t="s">
        <v>178</v>
      </c>
      <c r="F33" s="12" t="s">
        <v>96</v>
      </c>
      <c r="G33" s="16" t="s">
        <v>337</v>
      </c>
      <c r="H33" s="12" t="s">
        <v>23</v>
      </c>
      <c r="I33" s="12" t="s">
        <v>30</v>
      </c>
      <c r="J33" s="12" t="s">
        <v>76</v>
      </c>
      <c r="K33" s="12" t="s">
        <v>338</v>
      </c>
      <c r="L33" s="12">
        <v>20</v>
      </c>
      <c r="M33" s="12" t="s">
        <v>30</v>
      </c>
      <c r="N33" s="12">
        <f t="shared" si="0"/>
        <v>89.76</v>
      </c>
      <c r="O33" s="16" t="s">
        <v>337</v>
      </c>
      <c r="P33" s="12" t="s">
        <v>76</v>
      </c>
      <c r="Q33" s="12">
        <v>20</v>
      </c>
      <c r="R33" s="21"/>
    </row>
    <row r="34" ht="31" spans="1:18">
      <c r="A34" s="11">
        <v>33</v>
      </c>
      <c r="B34" s="12" t="s">
        <v>339</v>
      </c>
      <c r="C34" s="12" t="s">
        <v>340</v>
      </c>
      <c r="D34" s="12" t="s">
        <v>19</v>
      </c>
      <c r="E34" s="12" t="s">
        <v>178</v>
      </c>
      <c r="F34" s="12" t="s">
        <v>96</v>
      </c>
      <c r="G34" s="16" t="s">
        <v>341</v>
      </c>
      <c r="H34" s="12" t="s">
        <v>23</v>
      </c>
      <c r="I34" s="12" t="s">
        <v>30</v>
      </c>
      <c r="J34" s="12" t="s">
        <v>76</v>
      </c>
      <c r="K34" s="12" t="s">
        <v>342</v>
      </c>
      <c r="L34" s="12">
        <v>7</v>
      </c>
      <c r="M34" s="12" t="s">
        <v>30</v>
      </c>
      <c r="N34" s="12">
        <f t="shared" si="0"/>
        <v>89.57</v>
      </c>
      <c r="O34" s="16" t="s">
        <v>341</v>
      </c>
      <c r="P34" s="12" t="s">
        <v>76</v>
      </c>
      <c r="Q34" s="12">
        <v>7</v>
      </c>
      <c r="R34" s="21"/>
    </row>
    <row r="35" ht="31" spans="1:18">
      <c r="A35" s="11">
        <v>34</v>
      </c>
      <c r="B35" s="12" t="s">
        <v>343</v>
      </c>
      <c r="C35" s="12" t="s">
        <v>344</v>
      </c>
      <c r="D35" s="12" t="s">
        <v>19</v>
      </c>
      <c r="E35" s="12" t="s">
        <v>178</v>
      </c>
      <c r="F35" s="12" t="s">
        <v>21</v>
      </c>
      <c r="G35" s="16" t="s">
        <v>345</v>
      </c>
      <c r="H35" s="12" t="s">
        <v>23</v>
      </c>
      <c r="I35" s="12" t="s">
        <v>30</v>
      </c>
      <c r="J35" s="12" t="s">
        <v>76</v>
      </c>
      <c r="K35" s="12" t="s">
        <v>346</v>
      </c>
      <c r="L35" s="12" t="s">
        <v>278</v>
      </c>
      <c r="M35" s="12" t="s">
        <v>30</v>
      </c>
      <c r="N35" s="12">
        <f t="shared" si="0"/>
        <v>87.16</v>
      </c>
      <c r="O35" s="16" t="s">
        <v>345</v>
      </c>
      <c r="P35" s="12" t="s">
        <v>76</v>
      </c>
      <c r="Q35" s="12" t="s">
        <v>278</v>
      </c>
      <c r="R35" s="21"/>
    </row>
    <row r="36" ht="213" spans="1:18">
      <c r="A36" s="11">
        <v>35</v>
      </c>
      <c r="B36" s="12" t="s">
        <v>347</v>
      </c>
      <c r="C36" s="12" t="s">
        <v>348</v>
      </c>
      <c r="D36" s="12" t="s">
        <v>19</v>
      </c>
      <c r="E36" s="12" t="s">
        <v>178</v>
      </c>
      <c r="F36" s="12" t="s">
        <v>21</v>
      </c>
      <c r="G36" s="16" t="s">
        <v>349</v>
      </c>
      <c r="H36" s="12" t="s">
        <v>23</v>
      </c>
      <c r="I36" s="12" t="s">
        <v>350</v>
      </c>
      <c r="J36" s="12" t="s">
        <v>351</v>
      </c>
      <c r="K36" s="12" t="s">
        <v>352</v>
      </c>
      <c r="L36" s="12" t="s">
        <v>353</v>
      </c>
      <c r="M36" s="12" t="s">
        <v>354</v>
      </c>
      <c r="N36" s="12">
        <f t="shared" si="0"/>
        <v>94.58</v>
      </c>
      <c r="O36" s="16" t="s">
        <v>349</v>
      </c>
      <c r="P36" s="12" t="s">
        <v>351</v>
      </c>
      <c r="Q36" s="12" t="s">
        <v>353</v>
      </c>
      <c r="R36" s="21"/>
    </row>
    <row r="37" ht="92" spans="1:18">
      <c r="A37" s="11">
        <v>36</v>
      </c>
      <c r="B37" s="12" t="s">
        <v>355</v>
      </c>
      <c r="C37" s="12" t="s">
        <v>356</v>
      </c>
      <c r="D37" s="12" t="s">
        <v>19</v>
      </c>
      <c r="E37" s="12" t="s">
        <v>178</v>
      </c>
      <c r="F37" s="12" t="s">
        <v>21</v>
      </c>
      <c r="G37" s="16">
        <v>88.05</v>
      </c>
      <c r="H37" s="12" t="s">
        <v>23</v>
      </c>
      <c r="I37" s="12" t="s">
        <v>357</v>
      </c>
      <c r="J37" s="12">
        <v>10</v>
      </c>
      <c r="K37" s="12" t="s">
        <v>358</v>
      </c>
      <c r="L37" s="12">
        <v>30.4</v>
      </c>
      <c r="M37" s="12" t="s">
        <v>30</v>
      </c>
      <c r="N37" s="12">
        <f t="shared" si="0"/>
        <v>93.09</v>
      </c>
      <c r="O37" s="16">
        <v>88.05</v>
      </c>
      <c r="P37" s="12">
        <v>10</v>
      </c>
      <c r="Q37" s="12">
        <v>30.4</v>
      </c>
      <c r="R37" s="21"/>
    </row>
    <row r="38" s="8" customFormat="1" ht="46" spans="1:17">
      <c r="A38" s="11">
        <v>37</v>
      </c>
      <c r="B38" s="13" t="s">
        <v>359</v>
      </c>
      <c r="C38" s="13" t="s">
        <v>360</v>
      </c>
      <c r="D38" s="14" t="s">
        <v>19</v>
      </c>
      <c r="E38" s="13" t="s">
        <v>178</v>
      </c>
      <c r="F38" s="13" t="s">
        <v>96</v>
      </c>
      <c r="G38" s="13" t="s">
        <v>361</v>
      </c>
      <c r="H38" s="13" t="s">
        <v>23</v>
      </c>
      <c r="I38" s="14" t="s">
        <v>30</v>
      </c>
      <c r="J38" s="17">
        <v>0</v>
      </c>
      <c r="K38" s="18" t="s">
        <v>362</v>
      </c>
      <c r="L38" s="13">
        <v>18</v>
      </c>
      <c r="M38" s="18" t="s">
        <v>363</v>
      </c>
      <c r="N38" s="17">
        <v>91.95</v>
      </c>
      <c r="O38" s="13" t="s">
        <v>361</v>
      </c>
      <c r="P38" s="17">
        <v>0</v>
      </c>
      <c r="Q38" s="13">
        <v>18</v>
      </c>
    </row>
    <row r="39" s="8" customFormat="1" ht="46" spans="1:17">
      <c r="A39" s="11">
        <v>38</v>
      </c>
      <c r="B39" s="13" t="s">
        <v>364</v>
      </c>
      <c r="C39" s="13" t="s">
        <v>365</v>
      </c>
      <c r="D39" s="13" t="s">
        <v>19</v>
      </c>
      <c r="E39" s="13" t="s">
        <v>178</v>
      </c>
      <c r="F39" s="13" t="s">
        <v>96</v>
      </c>
      <c r="G39" s="13" t="s">
        <v>366</v>
      </c>
      <c r="H39" s="13" t="s">
        <v>23</v>
      </c>
      <c r="I39" s="18" t="s">
        <v>367</v>
      </c>
      <c r="J39" s="13" t="s">
        <v>368</v>
      </c>
      <c r="K39" s="18" t="s">
        <v>369</v>
      </c>
      <c r="L39" s="13" t="s">
        <v>370</v>
      </c>
      <c r="M39" s="18" t="s">
        <v>371</v>
      </c>
      <c r="N39" s="17">
        <v>92.18</v>
      </c>
      <c r="O39" s="13" t="s">
        <v>366</v>
      </c>
      <c r="P39" s="13" t="s">
        <v>368</v>
      </c>
      <c r="Q39" s="13" t="s">
        <v>370</v>
      </c>
    </row>
    <row r="40" s="8" customFormat="1" ht="31" spans="1:17">
      <c r="A40" s="11">
        <v>39</v>
      </c>
      <c r="B40" s="13" t="s">
        <v>372</v>
      </c>
      <c r="C40" s="13" t="s">
        <v>373</v>
      </c>
      <c r="D40" s="13" t="s">
        <v>19</v>
      </c>
      <c r="E40" s="13" t="s">
        <v>178</v>
      </c>
      <c r="F40" s="13" t="s">
        <v>96</v>
      </c>
      <c r="G40" s="13">
        <v>86.38</v>
      </c>
      <c r="H40" s="13" t="s">
        <v>23</v>
      </c>
      <c r="I40" s="13" t="s">
        <v>30</v>
      </c>
      <c r="J40" s="13" t="s">
        <v>76</v>
      </c>
      <c r="K40" s="18" t="s">
        <v>374</v>
      </c>
      <c r="L40" s="13">
        <v>10.6</v>
      </c>
      <c r="M40" s="18" t="s">
        <v>375</v>
      </c>
      <c r="N40" s="17">
        <v>87.44</v>
      </c>
      <c r="O40" s="13">
        <v>86.38</v>
      </c>
      <c r="P40" s="13" t="s">
        <v>76</v>
      </c>
      <c r="Q40" s="13">
        <v>10.6</v>
      </c>
    </row>
    <row r="41" s="8" customFormat="1" ht="61" spans="1:17">
      <c r="A41" s="11">
        <v>40</v>
      </c>
      <c r="B41" s="13" t="s">
        <v>376</v>
      </c>
      <c r="C41" s="13" t="s">
        <v>377</v>
      </c>
      <c r="D41" s="13" t="s">
        <v>19</v>
      </c>
      <c r="E41" s="13" t="s">
        <v>178</v>
      </c>
      <c r="F41" s="13" t="s">
        <v>21</v>
      </c>
      <c r="G41" s="13" t="s">
        <v>378</v>
      </c>
      <c r="H41" s="13" t="s">
        <v>23</v>
      </c>
      <c r="I41" s="18" t="s">
        <v>379</v>
      </c>
      <c r="J41" s="13" t="s">
        <v>380</v>
      </c>
      <c r="K41" s="18" t="s">
        <v>381</v>
      </c>
      <c r="L41" s="13">
        <v>30.8</v>
      </c>
      <c r="M41" s="18" t="s">
        <v>30</v>
      </c>
      <c r="N41" s="17">
        <v>97.09</v>
      </c>
      <c r="O41" s="13" t="s">
        <v>378</v>
      </c>
      <c r="P41" s="13" t="s">
        <v>380</v>
      </c>
      <c r="Q41" s="13">
        <v>30.8</v>
      </c>
    </row>
    <row r="42" s="8" customFormat="1" ht="31" spans="1:17">
      <c r="A42" s="11">
        <v>41</v>
      </c>
      <c r="B42" s="13" t="s">
        <v>382</v>
      </c>
      <c r="C42" s="13" t="s">
        <v>383</v>
      </c>
      <c r="D42" s="13" t="s">
        <v>19</v>
      </c>
      <c r="E42" s="13" t="s">
        <v>178</v>
      </c>
      <c r="F42" s="13" t="s">
        <v>96</v>
      </c>
      <c r="G42" s="13" t="s">
        <v>384</v>
      </c>
      <c r="H42" s="13" t="s">
        <v>23</v>
      </c>
      <c r="I42" s="13" t="s">
        <v>30</v>
      </c>
      <c r="J42" s="13" t="s">
        <v>76</v>
      </c>
      <c r="K42" s="18" t="s">
        <v>385</v>
      </c>
      <c r="L42" s="13">
        <v>18</v>
      </c>
      <c r="M42" s="18" t="s">
        <v>386</v>
      </c>
      <c r="N42" s="17">
        <v>92.5</v>
      </c>
      <c r="O42" s="13" t="s">
        <v>384</v>
      </c>
      <c r="P42" s="13" t="s">
        <v>76</v>
      </c>
      <c r="Q42" s="13">
        <v>18</v>
      </c>
    </row>
    <row r="43" spans="5:9">
      <c r="E43" s="5"/>
      <c r="I43" s="7"/>
    </row>
    <row r="44" spans="5:5">
      <c r="E44" s="5"/>
    </row>
    <row r="45" spans="5:5">
      <c r="E45" s="5"/>
    </row>
    <row r="46" spans="5:5">
      <c r="E46" s="7"/>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zoomScale="83" zoomScaleNormal="83" workbookViewId="0">
      <selection activeCell="H6" sqref="H6"/>
    </sheetView>
  </sheetViews>
  <sheetFormatPr defaultColWidth="9" defaultRowHeight="16.8"/>
  <cols>
    <col min="1" max="1" width="4.875" customWidth="1"/>
    <col min="2" max="2" width="9.125" customWidth="1"/>
    <col min="3" max="3" width="24.7053571428571" customWidth="1"/>
    <col min="4" max="4" width="19.9017857142857" customWidth="1"/>
    <col min="5" max="6" width="18.25" customWidth="1"/>
    <col min="7" max="7" width="7" customWidth="1"/>
    <col min="8" max="8" width="37.9910714285714" customWidth="1"/>
    <col min="9" max="9" width="12.75" customWidth="1"/>
    <col min="10" max="10" width="90.625" customWidth="1"/>
    <col min="11" max="11" width="18.3392857142857" customWidth="1"/>
    <col min="12" max="12" width="90.625" customWidth="1"/>
    <col min="13" max="13" width="23.3571428571429" customWidth="1"/>
    <col min="14" max="14" width="44.9821428571429" customWidth="1"/>
  </cols>
  <sheetData>
    <row r="1" ht="71" spans="1:14">
      <c r="A1" s="1" t="s">
        <v>0</v>
      </c>
      <c r="B1" s="1" t="s">
        <v>2</v>
      </c>
      <c r="C1" s="2" t="s">
        <v>3</v>
      </c>
      <c r="D1" s="1" t="s">
        <v>387</v>
      </c>
      <c r="E1" s="1" t="s">
        <v>388</v>
      </c>
      <c r="F1" s="1" t="s">
        <v>4</v>
      </c>
      <c r="G1" s="1" t="s">
        <v>5</v>
      </c>
      <c r="H1" s="1" t="s">
        <v>6</v>
      </c>
      <c r="I1" s="1" t="s">
        <v>7</v>
      </c>
      <c r="J1" s="1" t="s">
        <v>8</v>
      </c>
      <c r="K1" s="1" t="s">
        <v>9</v>
      </c>
      <c r="L1" s="1" t="s">
        <v>10</v>
      </c>
      <c r="M1" s="1" t="s">
        <v>11</v>
      </c>
      <c r="N1" s="1" t="s">
        <v>12</v>
      </c>
    </row>
    <row r="2" ht="17.6" spans="1:14">
      <c r="A2" s="1">
        <v>1</v>
      </c>
      <c r="B2" s="3" t="s">
        <v>389</v>
      </c>
      <c r="C2" s="3" t="s">
        <v>23</v>
      </c>
      <c r="D2" s="3" t="s">
        <v>19</v>
      </c>
      <c r="E2" s="3" t="s">
        <v>390</v>
      </c>
      <c r="F2" s="3" t="s">
        <v>20</v>
      </c>
      <c r="G2" s="3" t="s">
        <v>391</v>
      </c>
      <c r="H2" s="3" t="s">
        <v>30</v>
      </c>
      <c r="I2" s="3" t="s">
        <v>23</v>
      </c>
      <c r="J2" s="3" t="s">
        <v>30</v>
      </c>
      <c r="K2" s="3">
        <v>0</v>
      </c>
      <c r="L2" s="3" t="s">
        <v>30</v>
      </c>
      <c r="M2" s="3">
        <v>0</v>
      </c>
      <c r="N2" s="3" t="s">
        <v>30</v>
      </c>
    </row>
    <row r="3" ht="17.6" spans="1:14">
      <c r="A3" s="1">
        <v>2</v>
      </c>
      <c r="B3" s="3" t="s">
        <v>392</v>
      </c>
      <c r="C3" s="3" t="s">
        <v>23</v>
      </c>
      <c r="D3" s="3" t="s">
        <v>19</v>
      </c>
      <c r="E3" s="3" t="s">
        <v>390</v>
      </c>
      <c r="F3" s="3" t="s">
        <v>178</v>
      </c>
      <c r="G3" s="3" t="s">
        <v>391</v>
      </c>
      <c r="H3" s="3" t="s">
        <v>30</v>
      </c>
      <c r="I3" s="3" t="s">
        <v>23</v>
      </c>
      <c r="J3" s="3" t="s">
        <v>30</v>
      </c>
      <c r="K3" s="3">
        <v>0</v>
      </c>
      <c r="L3" s="3" t="s">
        <v>30</v>
      </c>
      <c r="M3" s="3">
        <v>0</v>
      </c>
      <c r="N3" s="3" t="s">
        <v>30</v>
      </c>
    </row>
    <row r="4" ht="92" spans="1:14">
      <c r="A4" s="1">
        <v>3</v>
      </c>
      <c r="B4" s="3">
        <v>12102026</v>
      </c>
      <c r="C4" s="3" t="s">
        <v>19</v>
      </c>
      <c r="D4" s="3" t="s">
        <v>19</v>
      </c>
      <c r="E4" s="3" t="s">
        <v>393</v>
      </c>
      <c r="F4" s="3" t="s">
        <v>95</v>
      </c>
      <c r="G4" s="3" t="s">
        <v>96</v>
      </c>
      <c r="H4" s="3" t="s">
        <v>30</v>
      </c>
      <c r="I4" s="3" t="s">
        <v>23</v>
      </c>
      <c r="J4" s="3" t="s">
        <v>394</v>
      </c>
      <c r="K4" s="3" t="s">
        <v>395</v>
      </c>
      <c r="L4" s="3" t="s">
        <v>396</v>
      </c>
      <c r="M4" s="3" t="s">
        <v>397</v>
      </c>
      <c r="N4" s="3" t="s">
        <v>30</v>
      </c>
    </row>
    <row r="5" ht="31" spans="1:14">
      <c r="A5" s="1">
        <v>4</v>
      </c>
      <c r="B5" s="3" t="s">
        <v>360</v>
      </c>
      <c r="C5" s="3" t="s">
        <v>19</v>
      </c>
      <c r="D5" s="3" t="s">
        <v>19</v>
      </c>
      <c r="E5" s="3" t="s">
        <v>390</v>
      </c>
      <c r="F5" s="3" t="s">
        <v>178</v>
      </c>
      <c r="G5" s="3" t="s">
        <v>96</v>
      </c>
      <c r="H5" s="3" t="s">
        <v>361</v>
      </c>
      <c r="I5" s="3" t="s">
        <v>23</v>
      </c>
      <c r="J5" s="3" t="s">
        <v>30</v>
      </c>
      <c r="K5" s="3">
        <v>0</v>
      </c>
      <c r="L5" s="3" t="s">
        <v>362</v>
      </c>
      <c r="M5" s="3">
        <v>18</v>
      </c>
      <c r="N5" s="3" t="s">
        <v>363</v>
      </c>
    </row>
    <row r="6" ht="183" spans="1:14">
      <c r="A6" s="1">
        <v>5</v>
      </c>
      <c r="B6" s="3" t="s">
        <v>398</v>
      </c>
      <c r="C6" s="3" t="s">
        <v>19</v>
      </c>
      <c r="D6" s="3" t="s">
        <v>19</v>
      </c>
      <c r="E6" s="3" t="s">
        <v>390</v>
      </c>
      <c r="F6" s="3" t="s">
        <v>20</v>
      </c>
      <c r="G6" s="3" t="s">
        <v>21</v>
      </c>
      <c r="H6" s="3" t="s">
        <v>399</v>
      </c>
      <c r="I6" s="3" t="s">
        <v>23</v>
      </c>
      <c r="J6" s="3" t="s">
        <v>400</v>
      </c>
      <c r="K6" s="3">
        <v>65</v>
      </c>
      <c r="L6" s="3" t="s">
        <v>401</v>
      </c>
      <c r="M6" s="3">
        <v>30.4</v>
      </c>
      <c r="N6" s="3" t="s">
        <v>30</v>
      </c>
    </row>
    <row r="7" ht="46" spans="1:14">
      <c r="A7" s="1">
        <v>6</v>
      </c>
      <c r="B7" s="3" t="s">
        <v>365</v>
      </c>
      <c r="C7" s="3" t="s">
        <v>19</v>
      </c>
      <c r="D7" s="3" t="s">
        <v>19</v>
      </c>
      <c r="E7" s="3" t="s">
        <v>390</v>
      </c>
      <c r="F7" s="3" t="s">
        <v>178</v>
      </c>
      <c r="G7" s="3" t="s">
        <v>96</v>
      </c>
      <c r="H7" s="3" t="s">
        <v>366</v>
      </c>
      <c r="I7" s="3" t="s">
        <v>23</v>
      </c>
      <c r="J7" s="3" t="s">
        <v>367</v>
      </c>
      <c r="K7" s="3" t="s">
        <v>368</v>
      </c>
      <c r="L7" s="3" t="s">
        <v>369</v>
      </c>
      <c r="M7" s="3" t="s">
        <v>370</v>
      </c>
      <c r="N7" s="3" t="s">
        <v>371</v>
      </c>
    </row>
    <row r="8" ht="17.6" spans="1:14">
      <c r="A8" s="1">
        <v>7</v>
      </c>
      <c r="B8" s="3" t="s">
        <v>373</v>
      </c>
      <c r="C8" s="3" t="s">
        <v>19</v>
      </c>
      <c r="D8" s="3" t="s">
        <v>19</v>
      </c>
      <c r="E8" s="3" t="s">
        <v>390</v>
      </c>
      <c r="F8" s="3" t="s">
        <v>178</v>
      </c>
      <c r="G8" s="3" t="s">
        <v>96</v>
      </c>
      <c r="H8" s="3">
        <v>86.38</v>
      </c>
      <c r="I8" s="3" t="s">
        <v>23</v>
      </c>
      <c r="J8" s="3" t="s">
        <v>30</v>
      </c>
      <c r="K8" s="3" t="s">
        <v>76</v>
      </c>
      <c r="L8" s="3" t="s">
        <v>374</v>
      </c>
      <c r="M8" s="3">
        <v>10.6</v>
      </c>
      <c r="N8" s="3" t="s">
        <v>375</v>
      </c>
    </row>
    <row r="9" ht="46" spans="1:14">
      <c r="A9" s="1">
        <v>8</v>
      </c>
      <c r="B9" s="3" t="s">
        <v>402</v>
      </c>
      <c r="C9" s="3" t="s">
        <v>19</v>
      </c>
      <c r="D9" s="3" t="s">
        <v>19</v>
      </c>
      <c r="E9" s="3" t="s">
        <v>390</v>
      </c>
      <c r="F9" s="3" t="s">
        <v>178</v>
      </c>
      <c r="G9" s="3" t="s">
        <v>96</v>
      </c>
      <c r="H9" s="3" t="s">
        <v>403</v>
      </c>
      <c r="I9" s="3" t="s">
        <v>23</v>
      </c>
      <c r="J9" s="3" t="s">
        <v>30</v>
      </c>
      <c r="K9" s="3" t="s">
        <v>76</v>
      </c>
      <c r="L9" s="3" t="s">
        <v>404</v>
      </c>
      <c r="M9" s="3" t="s">
        <v>405</v>
      </c>
      <c r="N9" s="3" t="s">
        <v>30</v>
      </c>
    </row>
    <row r="10" ht="31" spans="1:14">
      <c r="A10" s="1">
        <v>9</v>
      </c>
      <c r="B10" s="3" t="s">
        <v>383</v>
      </c>
      <c r="C10" s="3" t="s">
        <v>19</v>
      </c>
      <c r="D10" s="3" t="s">
        <v>19</v>
      </c>
      <c r="E10" s="3" t="s">
        <v>390</v>
      </c>
      <c r="F10" s="3" t="s">
        <v>178</v>
      </c>
      <c r="G10" s="3" t="s">
        <v>96</v>
      </c>
      <c r="H10" s="3" t="s">
        <v>384</v>
      </c>
      <c r="I10" s="3" t="s">
        <v>23</v>
      </c>
      <c r="J10" s="3" t="s">
        <v>30</v>
      </c>
      <c r="K10" s="3" t="s">
        <v>76</v>
      </c>
      <c r="L10" s="3" t="s">
        <v>406</v>
      </c>
      <c r="M10" s="3">
        <v>18</v>
      </c>
      <c r="N10" s="3" t="s">
        <v>386</v>
      </c>
    </row>
    <row r="11" ht="31" spans="1:14">
      <c r="A11" s="1">
        <v>10</v>
      </c>
      <c r="B11" s="3" t="s">
        <v>85</v>
      </c>
      <c r="C11" s="3" t="s">
        <v>19</v>
      </c>
      <c r="D11" s="3" t="s">
        <v>19</v>
      </c>
      <c r="E11" s="3" t="s">
        <v>390</v>
      </c>
      <c r="F11" s="3" t="s">
        <v>20</v>
      </c>
      <c r="G11" s="3" t="s">
        <v>21</v>
      </c>
      <c r="H11" s="3" t="s">
        <v>86</v>
      </c>
      <c r="I11" s="3" t="s">
        <v>23</v>
      </c>
      <c r="J11" s="3" t="s">
        <v>30</v>
      </c>
      <c r="K11" s="3" t="s">
        <v>76</v>
      </c>
      <c r="L11" s="3" t="s">
        <v>87</v>
      </c>
      <c r="M11" s="3">
        <v>16.4</v>
      </c>
      <c r="N11" s="3" t="s">
        <v>30</v>
      </c>
    </row>
    <row r="12" ht="31" spans="1:14">
      <c r="A12" s="1">
        <v>11</v>
      </c>
      <c r="B12" s="3" t="s">
        <v>89</v>
      </c>
      <c r="C12" s="3" t="s">
        <v>19</v>
      </c>
      <c r="D12" s="3" t="s">
        <v>19</v>
      </c>
      <c r="E12" s="3" t="s">
        <v>390</v>
      </c>
      <c r="F12" s="3" t="s">
        <v>20</v>
      </c>
      <c r="G12" s="3" t="s">
        <v>21</v>
      </c>
      <c r="H12" s="3" t="s">
        <v>407</v>
      </c>
      <c r="I12" s="3" t="s">
        <v>23</v>
      </c>
      <c r="J12" s="3" t="s">
        <v>30</v>
      </c>
      <c r="K12" s="3" t="s">
        <v>76</v>
      </c>
      <c r="L12" s="3" t="s">
        <v>90</v>
      </c>
      <c r="M12" s="3">
        <v>20.4</v>
      </c>
      <c r="N12" s="3" t="s">
        <v>91</v>
      </c>
    </row>
    <row r="13" ht="31" spans="1:14">
      <c r="A13" s="1">
        <v>12</v>
      </c>
      <c r="B13" s="3" t="s">
        <v>377</v>
      </c>
      <c r="C13" s="3" t="s">
        <v>19</v>
      </c>
      <c r="D13" s="3" t="s">
        <v>19</v>
      </c>
      <c r="E13" s="3" t="s">
        <v>393</v>
      </c>
      <c r="F13" s="3" t="s">
        <v>178</v>
      </c>
      <c r="G13" s="3" t="s">
        <v>21</v>
      </c>
      <c r="H13" s="3" t="s">
        <v>378</v>
      </c>
      <c r="I13" s="3" t="s">
        <v>23</v>
      </c>
      <c r="J13" s="3" t="s">
        <v>379</v>
      </c>
      <c r="K13" s="3" t="s">
        <v>380</v>
      </c>
      <c r="L13" s="3" t="s">
        <v>381</v>
      </c>
      <c r="M13" s="3">
        <v>30.8</v>
      </c>
      <c r="N13" s="3" t="s">
        <v>30</v>
      </c>
    </row>
    <row r="14" ht="31" spans="1:14">
      <c r="A14" s="1">
        <v>13</v>
      </c>
      <c r="B14" s="3" t="s">
        <v>408</v>
      </c>
      <c r="C14" s="3" t="s">
        <v>23</v>
      </c>
      <c r="D14" s="3" t="s">
        <v>19</v>
      </c>
      <c r="E14" s="3" t="s">
        <v>390</v>
      </c>
      <c r="F14" s="3" t="s">
        <v>20</v>
      </c>
      <c r="G14" s="3" t="s">
        <v>21</v>
      </c>
      <c r="H14" s="3" t="s">
        <v>409</v>
      </c>
      <c r="I14" s="3" t="s">
        <v>23</v>
      </c>
      <c r="J14" s="3" t="s">
        <v>30</v>
      </c>
      <c r="K14" s="3" t="s">
        <v>76</v>
      </c>
      <c r="L14" s="3" t="s">
        <v>410</v>
      </c>
      <c r="M14" s="3" t="s">
        <v>411</v>
      </c>
      <c r="N14" s="3" t="s">
        <v>30</v>
      </c>
    </row>
    <row r="15" ht="17.6" spans="1:14">
      <c r="A15" s="1">
        <v>14</v>
      </c>
      <c r="B15" s="3" t="s">
        <v>412</v>
      </c>
      <c r="C15" s="3" t="s">
        <v>23</v>
      </c>
      <c r="D15" s="3" t="s">
        <v>19</v>
      </c>
      <c r="E15" s="3" t="s">
        <v>390</v>
      </c>
      <c r="F15" s="3" t="s">
        <v>178</v>
      </c>
      <c r="G15" s="3" t="s">
        <v>391</v>
      </c>
      <c r="H15" s="3" t="s">
        <v>30</v>
      </c>
      <c r="I15" s="3" t="s">
        <v>23</v>
      </c>
      <c r="J15" s="3" t="s">
        <v>30</v>
      </c>
      <c r="K15" s="3" t="s">
        <v>76</v>
      </c>
      <c r="L15" s="3" t="s">
        <v>30</v>
      </c>
      <c r="M15" s="3" t="s">
        <v>76</v>
      </c>
      <c r="N15" s="3" t="s">
        <v>30</v>
      </c>
    </row>
    <row r="16" ht="17.6" spans="1:14">
      <c r="A16" s="1">
        <v>15</v>
      </c>
      <c r="B16" s="3" t="s">
        <v>413</v>
      </c>
      <c r="C16" s="3" t="s">
        <v>23</v>
      </c>
      <c r="D16" s="3" t="s">
        <v>19</v>
      </c>
      <c r="E16" s="3" t="s">
        <v>390</v>
      </c>
      <c r="F16" s="3" t="s">
        <v>75</v>
      </c>
      <c r="G16" s="3" t="s">
        <v>21</v>
      </c>
      <c r="H16" s="3" t="s">
        <v>414</v>
      </c>
      <c r="I16" s="3" t="s">
        <v>23</v>
      </c>
      <c r="J16" s="3" t="s">
        <v>30</v>
      </c>
      <c r="K16" s="3" t="s">
        <v>76</v>
      </c>
      <c r="L16" s="3" t="s">
        <v>415</v>
      </c>
      <c r="M16" s="3" t="s">
        <v>416</v>
      </c>
      <c r="N16" s="3" t="s">
        <v>30</v>
      </c>
    </row>
    <row r="22" spans="5:6">
      <c r="E22" s="4"/>
      <c r="F22" s="5"/>
    </row>
    <row r="23" spans="5:6">
      <c r="E23" s="4"/>
      <c r="F23" s="5"/>
    </row>
    <row r="24" spans="5:6">
      <c r="E24" s="4"/>
      <c r="F24" s="5"/>
    </row>
    <row r="25" spans="5:6">
      <c r="E25" s="4"/>
      <c r="F25" s="5"/>
    </row>
    <row r="26" spans="5:6">
      <c r="E26" s="6"/>
      <c r="F26" s="7"/>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4</vt:i4>
      </vt:variant>
    </vt:vector>
  </HeadingPairs>
  <TitlesOfParts>
    <vt:vector size="4" baseType="lpstr">
      <vt:lpstr>科硕、法硕（法学）</vt:lpstr>
      <vt:lpstr>博士</vt:lpstr>
      <vt:lpstr>法硕（非法学）</vt:lpstr>
      <vt:lpstr>研究生助学金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zzf</dc:creator>
  <cp:lastModifiedBy>XDDDDDDDDDDP</cp:lastModifiedBy>
  <dcterms:created xsi:type="dcterms:W3CDTF">2022-11-26T09:15:00Z</dcterms:created>
  <dcterms:modified xsi:type="dcterms:W3CDTF">2023-12-12T15:01:55Z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A866EEBD9E1542ADB06B98716819F832</vt:lpwstr>
  </property>
  <property fmtid="{D5CDD505-2E9C-101B-9397-08002B2CF9AE}" pid="3" name="KSOProductBuildVer">
    <vt:lpwstr>2052-6.4.0.8550</vt:lpwstr>
  </property>
</Properties>
</file>